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e53cd0f5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 schedule" sheetId="1" r:id="Re5f71d9c26204e9c"/>
    <x:sheet xmlns:r="http://schemas.openxmlformats.org/officeDocument/2006/relationships" name="Placement" sheetId="2" r:id="R27a2f83ba465490a"/>
    <x:sheet xmlns:r="http://schemas.openxmlformats.org/officeDocument/2006/relationships" name="Vertices and edges" sheetId="3" r:id="Rc6b7d5d0b76243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00"/>
    <x:numFmt numFmtId="202" formatCode="0.00"/>
    <x:numFmt numFmtId="203" formatCode="0.0"/>
  </x:numFmts>
  <x:fonts count="4">
    <x:font>
      <x:sz val="11"/>
      <x:name val="Carlito"/>
    </x:font>
    <x:font>
      <x:sz val="11"/>
      <x:color rgb="FF24212C"/>
      <x:name val="Arial"/>
    </x:font>
    <x:font>
      <x:b/>
      <x:sz val="16"/>
      <x:color rgb="FF43235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E"/>
      </x:patternFill>
    </x:fill>
    <x:fill>
      <x:patternFill patternType="solid">
        <x:fgColor rgb="FF43235E"/>
      </x:patternFill>
    </x:fill>
    <x:fill>
      <x:patternFill patternType="solid">
        <x:fgColor rgb="FFF5F0FA"/>
      </x:patternFill>
    </x:fill>
    <x:fill>
      <x:patternFill patternType="solid">
        <x:fgColor rgb="FFFFF6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55F7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75C18"/>
      </x:font>
      <x:fill>
        <x:patternFill patternType="solid">
          <x:bgColor rgb="FFFFF2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8221a14da42db" /><Relationship Type="http://schemas.openxmlformats.org/officeDocument/2006/relationships/theme" Target="/xl/theme/theme1.xml" Id="R8d2a2eb142814a9f" /><Relationship Type="http://schemas.openxmlformats.org/officeDocument/2006/relationships/sharedStrings" Target="/xl/sharedStrings.xml" Id="Rea0c2df5cfe74287" /><Relationship Type="http://schemas.openxmlformats.org/officeDocument/2006/relationships/worksheet" Target="/xl/worksheets/sheet1.xml" Id="Re5f71d9c26204e9c" /><Relationship Type="http://schemas.openxmlformats.org/officeDocument/2006/relationships/worksheet" Target="/xl/worksheets/sheet2.xml" Id="R27a2f83ba465490a" /><Relationship Type="http://schemas.openxmlformats.org/officeDocument/2006/relationships/worksheet" Target="/xl/worksheets/sheet3.xml" Id="Rc6b7d5d0b762438f" /></Relationships>
</file>

<file path=xl/tables/table1.xml><?xml version="1.0" encoding="utf-8"?>
<x:table xmlns:x="http://schemas.openxmlformats.org/spreadsheetml/2006/main" id="1" name="PanelSchedule" displayName="PanelSchedule" ref="A10:N216" headerRowCount="1" totalsRowCount="0" totalsRowShown="0">
  <x:tableColumns count="14">
    <x:tableColumn id="1" name="Panel ID"/>
    <x:tableColumn id="2" name="Panel name"/>
    <x:tableColumn id="3" name="Region"/>
    <x:tableColumn id="4" name="Side"/>
    <x:tableColumn id="5" name="Qty"/>
    <x:tableColumn id="6" name="Blank length (in)"/>
    <x:tableColumn id="7" name="Blank width (in)"/>
    <x:tableColumn id="8" name="Net area (ft²)"/>
    <x:tableColumn id="9" name="Est. skin (lb)"/>
    <x:tableColumn id="10" name="Fits ref. stock"/>
    <x:tableColumn id="11" name="Cutouts"/>
    <x:tableColumn id="12" name="Mounting"/>
    <x:tableColumn id="13" name="Build status"/>
    <x:tableColumn id="14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nelPlacement" displayName="PanelPlacement" ref="A7:N213" headerRowCount="1" totalsRowCount="0" totalsRowShown="0">
  <x:tableColumns count="14">
    <x:tableColumn id="1" name="Panel ID"/>
    <x:tableColumn id="2" name="Center X (in)"/>
    <x:tableColumn id="3" name="Center Y (in)"/>
    <x:tableColumn id="4" name="Center Z (in)"/>
    <x:tableColumn id="5" name="Normal X"/>
    <x:tableColumn id="6" name="Normal Y"/>
    <x:tableColumn id="7" name="Normal Z"/>
    <x:tableColumn id="8" name="Tilt from level (°)"/>
    <x:tableColumn id="9" name="U axis X"/>
    <x:tableColumn id="10" name="U axis Y"/>
    <x:tableColumn id="11" name="U axis Z"/>
    <x:tableColumn id="12" name="V axis X"/>
    <x:tableColumn id="13" name="V axis Y"/>
    <x:tableColumn id="14" name="V axis Z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nelVertices" displayName="PanelVertices" ref="A6:I845" headerRowCount="1" totalsRowCount="0" totalsRowShown="0">
  <x:tableColumns count="9">
    <x:tableColumn id="1" name="Panel ID"/>
    <x:tableColumn id="2" name="Loop"/>
    <x:tableColumn id="3" name="Vertex"/>
    <x:tableColumn id="4" name="World X (in)"/>
    <x:tableColumn id="5" name="World Y (in)"/>
    <x:tableColumn id="6" name="World Z (in)"/>
    <x:tableColumn id="7" name="Flat U (in)"/>
    <x:tableColumn id="8" name="Flat V (in)"/>
    <x:tableColumn id="9" name="Next edge (in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1e59c6d1a0428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0412b4fef674ca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d8c18973cbc43fc" /></Relationships>
</file>

<file path=xl/worksheets/sheet1.xml><?xml version="1.0" encoding="utf-8"?>
<x:worksheet xmlns:x="http://schemas.openxmlformats.org/spreadsheetml/2006/main">
  <x:sheetPr>
    <x:tabColor rgb="FF43235E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5" hidden="0" customWidth="1"/>
    <x:col min="2" max="2" width="43" hidden="0" customWidth="1"/>
    <x:col min="3" max="3" width="17" hidden="0" customWidth="1"/>
    <x:col min="4" max="4" width="16" hidden="0" customWidth="1"/>
    <x:col min="5" max="5" width="7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3" hidden="0" customWidth="1"/>
    <x:col min="11" max="11" width="9" hidden="0" customWidth="1"/>
    <x:col min="12" max="12" width="25" hidden="0" customWidth="1"/>
    <x:col min="13" max="13" width="20" hidden="0" customWidth="1"/>
    <x:col min="14" max="14" width="7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4" t="str">
        <x:v>BAAABS panel schedule · revision 24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2" t="str">
        <x:v>Source: assembly v24, 2026-10-18. Exterior sheet panels only; dimensions are provisional model measurements.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Thickness (in)</x:v>
      </x:c>
      <x:c r="B4" s="8" t="n">
        <x:v>0.063</x:v>
      </x:c>
      <x:c r="C4" s="2" t="str">
        <x:v>Open area</x:v>
      </x:c>
      <x:c r="D4" s="7" t="n">
        <x:v>0.33</x:v>
      </x:c>
      <x:c r="E4" s="2"/>
      <x:c r="F4" s="2" t="str">
        <x:v>Density (kg/m³)</x:v>
      </x:c>
      <x:c r="G4" s="6" t="n">
        <x:v>2700</x:v>
      </x:c>
      <x:c r="H4" s="2" t="str">
        <x:v>Reference stock (in)</x:v>
      </x:c>
      <x:c r="I4" s="2" t="str">
        <x:v>36 × 120</x:v>
      </x:c>
      <x:c r="J4" s="2"/>
      <x:c r="K4" s="2" t="str">
        <x:v>Stock width (in)</x:v>
      </x:c>
      <x:c r="L4" s="6" t="n">
        <x:v>36</x:v>
      </x:c>
      <x:c r="M4" s="2" t="str">
        <x:v>Stock length (in)</x:v>
      </x:c>
      <x:c r="N4" s="6" t="n">
        <x:v>120</x:v>
      </x:c>
    </x:row>
    <x:row r="5" ht="25" customHeight="1">
      <x:c r="A5" s="2" t="str">
        <x:v>Material: 3003-H14 perforated aluminum. Finish: black. Weight excludes frame, paint and mounting hardware.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Blank sizes are bounding rectangles in each panel’s plane; edges and openings are detailed on Vertices and edges.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 t="str">
        <x:v>206 panels: 16 crown pairs merged into flat quadrilaterals; 16 large side panels halved for easier handling. No seam or tab allowance included.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 t="str">
        <x:v>Panel count</x:v>
      </x:c>
      <x:c r="B8" s="2" t="n">
        <x:f>SUM(E11:E216)</x:f>
        <x:v>206</x:v>
      </x:c>
      <x:c r="C8" s="2"/>
      <x:c r="D8" s="2" t="str">
        <x:v>Total area (ft²)</x:v>
      </x:c>
      <x:c r="E8" s="16" t="n">
        <x:f>SUM(H11:H216)</x:f>
        <x:v>2067.873741539298</x:v>
      </x:c>
      <x:c r="F8" s="16"/>
      <x:c r="G8" s="16"/>
      <x:c r="H8" s="16" t="str">
        <x:v>Est. skin (lb)</x:v>
      </x:c>
      <x:c r="I8" s="16" t="n">
        <x:f>SUM(I11:I216)</x:f>
        <x:v>1226.0298277627087</x:v>
      </x:c>
      <x:c r="J8" s="2"/>
      <x:c r="K8" s="2"/>
      <x:c r="L8" s="2"/>
      <x:c r="M8" s="2"/>
      <x:c r="N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2" customHeight="1">
      <x:c r="A10" s="12" t="str">
        <x:v>Panel ID</x:v>
      </x:c>
      <x:c r="B10" s="12" t="str">
        <x:v>Panel name</x:v>
      </x:c>
      <x:c r="C10" s="12" t="str">
        <x:v>Region</x:v>
      </x:c>
      <x:c r="D10" s="12" t="str">
        <x:v>Side</x:v>
      </x:c>
      <x:c r="E10" s="12" t="str">
        <x:v>Qty</x:v>
      </x:c>
      <x:c r="F10" s="12" t="str">
        <x:v>Blank length (in)</x:v>
      </x:c>
      <x:c r="G10" s="12" t="str">
        <x:v>Blank width (in)</x:v>
      </x:c>
      <x:c r="H10" s="12" t="str">
        <x:v>Net area (ft²)</x:v>
      </x:c>
      <x:c r="I10" s="12" t="str">
        <x:v>Est. skin (lb)</x:v>
      </x:c>
      <x:c r="J10" s="12" t="str">
        <x:v>Fits ref. stock</x:v>
      </x:c>
      <x:c r="K10" s="12" t="str">
        <x:v>Cutouts</x:v>
      </x:c>
      <x:c r="L10" s="12" t="str">
        <x:v>Mounting</x:v>
      </x:c>
      <x:c r="M10" s="12" t="str">
        <x:v>Build status</x:v>
      </x:c>
      <x:c r="N10" s="12" t="str">
        <x:v>Notes</x:v>
      </x:c>
    </x:row>
    <x:row r="11" ht="25" customHeight="1">
      <x:c r="A11" s="2" t="str">
        <x:v>B-D-001</x:v>
      </x:c>
      <x:c r="B11" s="2" t="str">
        <x:v>Driver Front surround 01 a</x:v>
      </x:c>
      <x:c r="C11" s="2" t="str">
        <x:v>Body</x:v>
      </x:c>
      <x:c r="D11" s="2" t="str">
        <x:v>Driver</x:v>
      </x:c>
      <x:c r="E11" s="2" t="n">
        <x:v>1</x:v>
      </x:c>
      <x:c r="F11" s="14" t="n">
        <x:v>65.11173076961067</x:v>
      </x:c>
      <x:c r="G11" s="14" t="n">
        <x:v>40.63243922464835</x:v>
      </x:c>
      <x:c r="H11" s="14" t="n">
        <x:v>9.18627851662469</x:v>
      </x:c>
      <x:c r="I11" s="14" t="n">
        <x:f>H11*0.09290304*$B$4*0.0254*$G$4*(1-$D$4)*2.2046226218*E11</x:f>
        <x:v>5.446488942373175</x:v>
      </x:c>
      <x:c r="J11" s="2" t="str">
        <x:f>IF(AND(F11&lt;=$N$4,G11&lt;=$L$4),"Fits","Larger sheet / seam")</x:f>
        <x:v>Larger sheet / seam</x:v>
      </x:c>
      <x:c r="K11" s="2" t="n">
        <x:v>0</x:v>
      </x:c>
      <x:c r="L11" s="17" t="str">
        <x:v>TBD</x:v>
      </x:c>
      <x:c r="M11" s="17" t="str">
        <x:v>Not started</x:v>
      </x:c>
      <x:c r="N11" s="2" t="str"/>
    </x:row>
    <x:row r="12" ht="25" customHeight="1">
      <x:c r="A12" s="13" t="str">
        <x:v>B-D-002</x:v>
      </x:c>
      <x:c r="B12" s="13" t="str">
        <x:v>Driver Front surround 01 b</x:v>
      </x:c>
      <x:c r="C12" s="13" t="str">
        <x:v>Body</x:v>
      </x:c>
      <x:c r="D12" s="13" t="str">
        <x:v>Driver</x:v>
      </x:c>
      <x:c r="E12" s="13" t="n">
        <x:v>1</x:v>
      </x:c>
      <x:c r="F12" s="15" t="n">
        <x:v>67.37163063050757</x:v>
      </x:c>
      <x:c r="G12" s="15" t="n">
        <x:v>29.43689427518694</x:v>
      </x:c>
      <x:c r="H12" s="15" t="n">
        <x:v>6.886153450857316</x:v>
      </x:c>
      <x:c r="I12" s="15" t="n">
        <x:f>H12*0.09290304*$B$4*0.0254*$G$4*(1-$D$4)*2.2046226218*E12</x:f>
        <x:v>4.08275870992858</x:v>
      </x:c>
      <x:c r="J12" s="13" t="str">
        <x:f>IF(AND(F12&lt;=$N$4,G12&lt;=$L$4),"Fits","Larger sheet / seam")</x:f>
        <x:v>Fits</x:v>
      </x:c>
      <x:c r="K12" s="13" t="n">
        <x:v>0</x:v>
      </x:c>
      <x:c r="L12" s="17" t="str">
        <x:v>TBD</x:v>
      </x:c>
      <x:c r="M12" s="17" t="str">
        <x:v>Not started</x:v>
      </x:c>
      <x:c r="N12" s="13" t="str"/>
    </x:row>
    <x:row r="13" ht="25" customHeight="1">
      <x:c r="A13" s="2" t="str">
        <x:v>B-P-001</x:v>
      </x:c>
      <x:c r="B13" s="2" t="str">
        <x:v>Passenger Front surround 02 a</x:v>
      </x:c>
      <x:c r="C13" s="2" t="str">
        <x:v>Body</x:v>
      </x:c>
      <x:c r="D13" s="2" t="str">
        <x:v>Passenger</x:v>
      </x:c>
      <x:c r="E13" s="2" t="n">
        <x:v>1</x:v>
      </x:c>
      <x:c r="F13" s="14" t="n">
        <x:v>65.1117364919828</x:v>
      </x:c>
      <x:c r="G13" s="14" t="n">
        <x:v>40.63243823292185</x:v>
      </x:c>
      <x:c r="H13" s="14" t="n">
        <x:v>9.18627851662469</x:v>
      </x:c>
      <x:c r="I13" s="14" t="n">
        <x:f>H13*0.09290304*$B$4*0.0254*$G$4*(1-$D$4)*2.2046226218*E13</x:f>
        <x:v>5.446488942373175</x:v>
      </x:c>
      <x:c r="J13" s="2" t="str">
        <x:f>IF(AND(F13&lt;=$N$4,G13&lt;=$L$4),"Fits","Larger sheet / seam")</x:f>
        <x:v>Larger sheet / seam</x:v>
      </x:c>
      <x:c r="K13" s="2" t="n">
        <x:v>0</x:v>
      </x:c>
      <x:c r="L13" s="17" t="str">
        <x:v>TBD</x:v>
      </x:c>
      <x:c r="M13" s="17" t="str">
        <x:v>Not started</x:v>
      </x:c>
      <x:c r="N13" s="2" t="str"/>
    </x:row>
    <x:row r="14" ht="25" customHeight="1">
      <x:c r="A14" s="13" t="str">
        <x:v>B-P-002</x:v>
      </x:c>
      <x:c r="B14" s="13" t="str">
        <x:v>Passenger Front surround 02 b</x:v>
      </x:c>
      <x:c r="C14" s="13" t="str">
        <x:v>Body</x:v>
      </x:c>
      <x:c r="D14" s="13" t="str">
        <x:v>Passenger</x:v>
      </x:c>
      <x:c r="E14" s="13" t="n">
        <x:v>1</x:v>
      </x:c>
      <x:c r="F14" s="15" t="n">
        <x:v>67.37163929615684</x:v>
      </x:c>
      <x:c r="G14" s="15" t="n">
        <x:v>29.436898908760103</x:v>
      </x:c>
      <x:c r="H14" s="15" t="n">
        <x:v>6.886153450857316</x:v>
      </x:c>
      <x:c r="I14" s="15" t="n">
        <x:f>H14*0.09290304*$B$4*0.0254*$G$4*(1-$D$4)*2.2046226218*E14</x:f>
        <x:v>4.08275870992858</x:v>
      </x:c>
      <x:c r="J14" s="13" t="str">
        <x:f>IF(AND(F14&lt;=$N$4,G14&lt;=$L$4),"Fits","Larger sheet / seam")</x:f>
        <x:v>Fits</x:v>
      </x:c>
      <x:c r="K14" s="13" t="n">
        <x:v>0</x:v>
      </x:c>
      <x:c r="L14" s="17" t="str">
        <x:v>TBD</x:v>
      </x:c>
      <x:c r="M14" s="17" t="str">
        <x:v>Not started</x:v>
      </x:c>
      <x:c r="N14" s="13" t="str"/>
    </x:row>
    <x:row r="15" ht="25" customHeight="1">
      <x:c r="A15" s="2" t="str">
        <x:v>B-P-003</x:v>
      </x:c>
      <x:c r="B15" s="2" t="str">
        <x:v>Passenger Front surround 03 a</x:v>
      </x:c>
      <x:c r="C15" s="2" t="str">
        <x:v>Body</x:v>
      </x:c>
      <x:c r="D15" s="2" t="str">
        <x:v>Passenger</x:v>
      </x:c>
      <x:c r="E15" s="2" t="n">
        <x:v>1</x:v>
      </x:c>
      <x:c r="F15" s="14" t="n">
        <x:v>70.8744368821095</x:v>
      </x:c>
      <x:c r="G15" s="14" t="n">
        <x:v>19.97548145124018</x:v>
      </x:c>
      <x:c r="H15" s="14" t="n">
        <x:v>4.915800277554875</x:v>
      </x:c>
      <x:c r="I15" s="14" t="n">
        <x:f>H15*0.09290304*$B$4*0.0254*$G$4*(1-$D$4)*2.2046226218*E15</x:f>
        <x:v>2.914548236934484</x:v>
      </x:c>
      <x:c r="J15" s="2" t="str">
        <x:f>IF(AND(F15&lt;=$N$4,G15&lt;=$L$4),"Fits","Larger sheet / seam")</x:f>
        <x:v>Fits</x:v>
      </x:c>
      <x:c r="K15" s="2" t="n">
        <x:v>0</x:v>
      </x:c>
      <x:c r="L15" s="17" t="str">
        <x:v>TBD</x:v>
      </x:c>
      <x:c r="M15" s="17" t="str">
        <x:v>Not started</x:v>
      </x:c>
      <x:c r="N15" s="2" t="str"/>
    </x:row>
    <x:row r="16" ht="25" customHeight="1">
      <x:c r="A16" s="13" t="str">
        <x:v>B-P-004</x:v>
      </x:c>
      <x:c r="B16" s="13" t="str">
        <x:v>Passenger Front surround 03 b</x:v>
      </x:c>
      <x:c r="C16" s="13" t="str">
        <x:v>Body</x:v>
      </x:c>
      <x:c r="D16" s="13" t="str">
        <x:v>Passenger</x:v>
      </x:c>
      <x:c r="E16" s="13" t="n">
        <x:v>1</x:v>
      </x:c>
      <x:c r="F16" s="15" t="n">
        <x:v>39.18274486342108</x:v>
      </x:c>
      <x:c r="G16" s="15" t="n">
        <x:v>13.982226829665333</x:v>
      </x:c>
      <x:c r="H16" s="15" t="n">
        <x:v>1.902299243697772</x:v>
      </x:c>
      <x:c r="I16" s="15" t="n">
        <x:f>H16*0.09290304*$B$4*0.0254*$G$4*(1-$D$4)*2.2046226218*E16</x:f>
        <x:v>1.1278617099551704</x:v>
      </x:c>
      <x:c r="J16" s="13" t="str">
        <x:f>IF(AND(F16&lt;=$N$4,G16&lt;=$L$4),"Fits","Larger sheet / seam")</x:f>
        <x:v>Fits</x:v>
      </x:c>
      <x:c r="K16" s="13" t="n">
        <x:v>0</x:v>
      </x:c>
      <x:c r="L16" s="17" t="str">
        <x:v>TBD</x:v>
      </x:c>
      <x:c r="M16" s="17" t="str">
        <x:v>Not started</x:v>
      </x:c>
      <x:c r="N16" s="13" t="str"/>
    </x:row>
    <x:row r="17" ht="25" customHeight="1">
      <x:c r="A17" s="2" t="str">
        <x:v>B-P-005</x:v>
      </x:c>
      <x:c r="B17" s="2" t="str">
        <x:v>Passenger Front surround 04 a</x:v>
      </x:c>
      <x:c r="C17" s="2" t="str">
        <x:v>Body</x:v>
      </x:c>
      <x:c r="D17" s="2" t="str">
        <x:v>Passenger</x:v>
      </x:c>
      <x:c r="E17" s="2" t="n">
        <x:v>1</x:v>
      </x:c>
      <x:c r="F17" s="14" t="n">
        <x:v>47.81542980333932</x:v>
      </x:c>
      <x:c r="G17" s="14" t="n">
        <x:v>19.475816636948416</x:v>
      </x:c>
      <x:c r="H17" s="14" t="n">
        <x:v>3.233486821734969</x:v>
      </x:c>
      <x:c r="I17" s="14" t="n">
        <x:f>H17*0.09290304*$B$4*0.0254*$G$4*(1-$D$4)*2.2046226218*E17</x:f>
        <x:v>1.9171147693832111</x:v>
      </x:c>
      <x:c r="J17" s="2" t="str">
        <x:f>IF(AND(F17&lt;=$N$4,G17&lt;=$L$4),"Fits","Larger sheet / seam")</x:f>
        <x:v>Fits</x:v>
      </x:c>
      <x:c r="K17" s="2" t="n">
        <x:v>0</x:v>
      </x:c>
      <x:c r="L17" s="17" t="str">
        <x:v>TBD</x:v>
      </x:c>
      <x:c r="M17" s="17" t="str">
        <x:v>Not started</x:v>
      </x:c>
      <x:c r="N17" s="2" t="str"/>
    </x:row>
    <x:row r="18" ht="25" customHeight="1">
      <x:c r="A18" s="13" t="str">
        <x:v>B-P-006</x:v>
      </x:c>
      <x:c r="B18" s="13" t="str">
        <x:v>Passenger Front surround 04 b</x:v>
      </x:c>
      <x:c r="C18" s="13" t="str">
        <x:v>Body</x:v>
      </x:c>
      <x:c r="D18" s="13" t="str">
        <x:v>Passenger</x:v>
      </x:c>
      <x:c r="E18" s="13" t="n">
        <x:v>1</x:v>
      </x:c>
      <x:c r="F18" s="15" t="n">
        <x:v>23.64940353394362</x:v>
      </x:c>
      <x:c r="G18" s="15" t="n">
        <x:v>20.81465098998673</x:v>
      </x:c>
      <x:c r="H18" s="15" t="n">
        <x:v>1.7092160023919856</x:v>
      </x:c>
      <x:c r="I18" s="15" t="n">
        <x:f>H18*0.09290304*$B$4*0.0254*$G$4*(1-$D$4)*2.2046226218*E18</x:f>
        <x:v>1.013383824614945</x:v>
      </x:c>
      <x:c r="J18" s="13" t="str">
        <x:f>IF(AND(F18&lt;=$N$4,G18&lt;=$L$4),"Fits","Larger sheet / seam")</x:f>
        <x:v>Fits</x:v>
      </x:c>
      <x:c r="K18" s="13" t="n">
        <x:v>0</x:v>
      </x:c>
      <x:c r="L18" s="17" t="str">
        <x:v>TBD</x:v>
      </x:c>
      <x:c r="M18" s="17" t="str">
        <x:v>Not started</x:v>
      </x:c>
      <x:c r="N18" s="13" t="str"/>
    </x:row>
    <x:row r="19" ht="25" customHeight="1">
      <x:c r="A19" s="2" t="str">
        <x:v>B-P-007</x:v>
      </x:c>
      <x:c r="B19" s="2" t="str">
        <x:v>Passenger Front surround 05 a</x:v>
      </x:c>
      <x:c r="C19" s="2" t="str">
        <x:v>Body</x:v>
      </x:c>
      <x:c r="D19" s="2" t="str">
        <x:v>Passenger</x:v>
      </x:c>
      <x:c r="E19" s="2" t="n">
        <x:v>1</x:v>
      </x:c>
      <x:c r="F19" s="14" t="n">
        <x:v>75.249043757705</x:v>
      </x:c>
      <x:c r="G19" s="14" t="n">
        <x:v>28.86711871877327</x:v>
      </x:c>
      <x:c r="H19" s="14" t="n">
        <x:v>7.542442754579753</x:v>
      </x:c>
      <x:c r="I19" s="14" t="n">
        <x:f>H19*0.09290304*$B$4*0.0254*$G$4*(1-$D$4)*2.2046226218*E19</x:f>
        <x:v>4.4718686666159595</x:v>
      </x:c>
      <x:c r="J19" s="2" t="str">
        <x:f>IF(AND(F19&lt;=$N$4,G19&lt;=$L$4),"Fits","Larger sheet / seam")</x:f>
        <x:v>Fits</x:v>
      </x:c>
      <x:c r="K19" s="2" t="n">
        <x:v>0</x:v>
      </x:c>
      <x:c r="L19" s="17" t="str">
        <x:v>TBD</x:v>
      </x:c>
      <x:c r="M19" s="17" t="str">
        <x:v>Not started</x:v>
      </x:c>
      <x:c r="N19" s="2" t="str"/>
    </x:row>
    <x:row r="20" ht="25" customHeight="1">
      <x:c r="A20" s="13" t="str">
        <x:v>B-P-008</x:v>
      </x:c>
      <x:c r="B20" s="13" t="str">
        <x:v>Passenger Front surround 05 b</x:v>
      </x:c>
      <x:c r="C20" s="13" t="str">
        <x:v>Body</x:v>
      </x:c>
      <x:c r="D20" s="13" t="str">
        <x:v>Passenger</x:v>
      </x:c>
      <x:c r="E20" s="13" t="n">
        <x:v>1</x:v>
      </x:c>
      <x:c r="F20" s="15" t="n">
        <x:v>75.24903601210343</x:v>
      </x:c>
      <x:c r="G20" s="15" t="n">
        <x:v>32.88930176563035</x:v>
      </x:c>
      <x:c r="H20" s="15" t="n">
        <x:v>8.593362596240063</x:v>
      </x:c>
      <x:c r="I20" s="15" t="n">
        <x:f>H20*0.09290304*$B$4*0.0254*$G$4*(1-$D$4)*2.2046226218*E20</x:f>
        <x:v>5.094952681167105</x:v>
      </x:c>
      <x:c r="J20" s="13" t="str">
        <x:f>IF(AND(F20&lt;=$N$4,G20&lt;=$L$4),"Fits","Larger sheet / seam")</x:f>
        <x:v>Fits</x:v>
      </x:c>
      <x:c r="K20" s="13" t="n">
        <x:v>0</x:v>
      </x:c>
      <x:c r="L20" s="17" t="str">
        <x:v>TBD</x:v>
      </x:c>
      <x:c r="M20" s="17" t="str">
        <x:v>Not started</x:v>
      </x:c>
      <x:c r="N20" s="13" t="str"/>
    </x:row>
    <x:row r="21" ht="25" customHeight="1">
      <x:c r="A21" s="2" t="str">
        <x:v>B-D-003</x:v>
      </x:c>
      <x:c r="B21" s="2" t="str">
        <x:v>Driver Front surround 06 a</x:v>
      </x:c>
      <x:c r="C21" s="2" t="str">
        <x:v>Body</x:v>
      </x:c>
      <x:c r="D21" s="2" t="str">
        <x:v>Driver</x:v>
      </x:c>
      <x:c r="E21" s="2" t="n">
        <x:v>1</x:v>
      </x:c>
      <x:c r="F21" s="14" t="n">
        <x:v>70.04633317867773</x:v>
      </x:c>
      <x:c r="G21" s="14" t="n">
        <x:v>31.011233952333466</x:v>
      </x:c>
      <x:c r="H21" s="14" t="n">
        <x:v>7.542442754579753</x:v>
      </x:c>
      <x:c r="I21" s="14" t="n">
        <x:f>H21*0.09290304*$B$4*0.0254*$G$4*(1-$D$4)*2.2046226218*E21</x:f>
        <x:v>4.4718686666159595</x:v>
      </x:c>
      <x:c r="J21" s="2" t="str">
        <x:f>IF(AND(F21&lt;=$N$4,G21&lt;=$L$4),"Fits","Larger sheet / seam")</x:f>
        <x:v>Fits</x:v>
      </x:c>
      <x:c r="K21" s="2" t="n">
        <x:v>0</x:v>
      </x:c>
      <x:c r="L21" s="17" t="str">
        <x:v>TBD</x:v>
      </x:c>
      <x:c r="M21" s="17" t="str">
        <x:v>Not started</x:v>
      </x:c>
      <x:c r="N21" s="2" t="str"/>
    </x:row>
    <x:row r="22" ht="25" customHeight="1">
      <x:c r="A22" s="13" t="str">
        <x:v>B-D-004</x:v>
      </x:c>
      <x:c r="B22" s="13" t="str">
        <x:v>Driver Front surround 06 b</x:v>
      </x:c>
      <x:c r="C22" s="13" t="str">
        <x:v>Body</x:v>
      </x:c>
      <x:c r="D22" s="13" t="str">
        <x:v>Driver</x:v>
      </x:c>
      <x:c r="E22" s="13" t="n">
        <x:v>1</x:v>
      </x:c>
      <x:c r="F22" s="15" t="n">
        <x:v>75.24903485927084</x:v>
      </x:c>
      <x:c r="G22" s="15" t="n">
        <x:v>32.889301403517216</x:v>
      </x:c>
      <x:c r="H22" s="15" t="n">
        <x:v>8.59336341870695</x:v>
      </x:c>
      <x:c r="I22" s="15" t="n">
        <x:f>H22*0.09290304*$B$4*0.0254*$G$4*(1-$D$4)*2.2046226218*E22</x:f>
        <x:v>5.094953168802746</x:v>
      </x:c>
      <x:c r="J22" s="13" t="str">
        <x:f>IF(AND(F22&lt;=$N$4,G22&lt;=$L$4),"Fits","Larger sheet / seam")</x:f>
        <x:v>Fits</x:v>
      </x:c>
      <x:c r="K22" s="13" t="n">
        <x:v>0</x:v>
      </x:c>
      <x:c r="L22" s="17" t="str">
        <x:v>TBD</x:v>
      </x:c>
      <x:c r="M22" s="17" t="str">
        <x:v>Not started</x:v>
      </x:c>
      <x:c r="N22" s="13" t="str"/>
    </x:row>
    <x:row r="23" ht="25" customHeight="1">
      <x:c r="A23" s="2" t="str">
        <x:v>B-D-005</x:v>
      </x:c>
      <x:c r="B23" s="2" t="str">
        <x:v>Driver Front surround 07 a</x:v>
      </x:c>
      <x:c r="C23" s="2" t="str">
        <x:v>Body</x:v>
      </x:c>
      <x:c r="D23" s="2" t="str">
        <x:v>Driver</x:v>
      </x:c>
      <x:c r="E23" s="2" t="n">
        <x:v>1</x:v>
      </x:c>
      <x:c r="F23" s="14" t="n">
        <x:v>47.81542586441554</x:v>
      </x:c>
      <x:c r="G23" s="14" t="n">
        <x:v>19.475816898066906</x:v>
      </x:c>
      <x:c r="H23" s="14" t="n">
        <x:v>3.233486821734969</x:v>
      </x:c>
      <x:c r="I23" s="14" t="n">
        <x:f>H23*0.09290304*$B$4*0.0254*$G$4*(1-$D$4)*2.2046226218*E23</x:f>
        <x:v>1.9171147693832111</x:v>
      </x:c>
      <x:c r="J23" s="2" t="str">
        <x:f>IF(AND(F23&lt;=$N$4,G23&lt;=$L$4),"Fits","Larger sheet / seam")</x:f>
        <x:v>Fits</x:v>
      </x:c>
      <x:c r="K23" s="2" t="n">
        <x:v>0</x:v>
      </x:c>
      <x:c r="L23" s="17" t="str">
        <x:v>TBD</x:v>
      </x:c>
      <x:c r="M23" s="17" t="str">
        <x:v>Not started</x:v>
      </x:c>
      <x:c r="N23" s="2" t="str"/>
    </x:row>
    <x:row r="24" ht="25" customHeight="1">
      <x:c r="A24" s="13" t="str">
        <x:v>B-D-006</x:v>
      </x:c>
      <x:c r="B24" s="13" t="str">
        <x:v>Driver Front surround 07 b</x:v>
      </x:c>
      <x:c r="C24" s="13" t="str">
        <x:v>Body</x:v>
      </x:c>
      <x:c r="D24" s="13" t="str">
        <x:v>Driver</x:v>
      </x:c>
      <x:c r="E24" s="13" t="n">
        <x:v>1</x:v>
      </x:c>
      <x:c r="F24" s="15" t="n">
        <x:v>23.64940358550566</x:v>
      </x:c>
      <x:c r="G24" s="15" t="n">
        <x:v>20.814650724247585</x:v>
      </x:c>
      <x:c r="H24" s="15" t="n">
        <x:v>1.7092160023919856</x:v>
      </x:c>
      <x:c r="I24" s="15" t="n">
        <x:f>H24*0.09290304*$B$4*0.0254*$G$4*(1-$D$4)*2.2046226218*E24</x:f>
        <x:v>1.013383824614945</x:v>
      </x:c>
      <x:c r="J24" s="13" t="str">
        <x:f>IF(AND(F24&lt;=$N$4,G24&lt;=$L$4),"Fits","Larger sheet / seam")</x:f>
        <x:v>Fits</x:v>
      </x:c>
      <x:c r="K24" s="13" t="n">
        <x:v>0</x:v>
      </x:c>
      <x:c r="L24" s="17" t="str">
        <x:v>TBD</x:v>
      </x:c>
      <x:c r="M24" s="17" t="str">
        <x:v>Not started</x:v>
      </x:c>
      <x:c r="N24" s="13" t="str"/>
    </x:row>
    <x:row r="25" ht="25" customHeight="1">
      <x:c r="A25" s="2" t="str">
        <x:v>B-D-007</x:v>
      </x:c>
      <x:c r="B25" s="2" t="str">
        <x:v>Driver Front surround 08 a</x:v>
      </x:c>
      <x:c r="C25" s="2" t="str">
        <x:v>Body</x:v>
      </x:c>
      <x:c r="D25" s="2" t="str">
        <x:v>Driver</x:v>
      </x:c>
      <x:c r="E25" s="2" t="n">
        <x:v>1</x:v>
      </x:c>
      <x:c r="F25" s="14" t="n">
        <x:v>70.87443663587136</x:v>
      </x:c>
      <x:c r="G25" s="14" t="n">
        <x:v>19.975481007135002</x:v>
      </x:c>
      <x:c r="H25" s="14" t="n">
        <x:v>4.915800277554875</x:v>
      </x:c>
      <x:c r="I25" s="14" t="n">
        <x:f>H25*0.09290304*$B$4*0.0254*$G$4*(1-$D$4)*2.2046226218*E25</x:f>
        <x:v>2.914548236934484</x:v>
      </x:c>
      <x:c r="J25" s="2" t="str">
        <x:f>IF(AND(F25&lt;=$N$4,G25&lt;=$L$4),"Fits","Larger sheet / seam")</x:f>
        <x:v>Fits</x:v>
      </x:c>
      <x:c r="K25" s="2" t="n">
        <x:v>0</x:v>
      </x:c>
      <x:c r="L25" s="17" t="str">
        <x:v>TBD</x:v>
      </x:c>
      <x:c r="M25" s="17" t="str">
        <x:v>Not started</x:v>
      </x:c>
      <x:c r="N25" s="2" t="str"/>
    </x:row>
    <x:row r="26" ht="25" customHeight="1">
      <x:c r="A26" s="13" t="str">
        <x:v>B-D-008</x:v>
      </x:c>
      <x:c r="B26" s="13" t="str">
        <x:v>Driver Front surround 08 b</x:v>
      </x:c>
      <x:c r="C26" s="13" t="str">
        <x:v>Body</x:v>
      </x:c>
      <x:c r="D26" s="13" t="str">
        <x:v>Driver</x:v>
      </x:c>
      <x:c r="E26" s="13" t="n">
        <x:v>1</x:v>
      </x:c>
      <x:c r="F26" s="15" t="n">
        <x:v>39.18274818186752</x:v>
      </x:c>
      <x:c r="G26" s="15" t="n">
        <x:v>13.98222748912829</x:v>
      </x:c>
      <x:c r="H26" s="15" t="n">
        <x:v>1.902299243697772</x:v>
      </x:c>
      <x:c r="I26" s="15" t="n">
        <x:f>H26*0.09290304*$B$4*0.0254*$G$4*(1-$D$4)*2.2046226218*E26</x:f>
        <x:v>1.1278617099551704</x:v>
      </x:c>
      <x:c r="J26" s="13" t="str">
        <x:f>IF(AND(F26&lt;=$N$4,G26&lt;=$L$4),"Fits","Larger sheet / seam")</x:f>
        <x:v>Fits</x:v>
      </x:c>
      <x:c r="K26" s="13" t="n">
        <x:v>0</x:v>
      </x:c>
      <x:c r="L26" s="17" t="str">
        <x:v>TBD</x:v>
      </x:c>
      <x:c r="M26" s="17" t="str">
        <x:v>Not started</x:v>
      </x:c>
      <x:c r="N26" s="13" t="str"/>
    </x:row>
    <x:row r="27" ht="25" customHeight="1">
      <x:c r="A27" s="2" t="str">
        <x:v>B-D-009</x:v>
      </x:c>
      <x:c r="B27" s="2" t="str">
        <x:v>Driver Crown 01</x:v>
      </x:c>
      <x:c r="C27" s="2" t="str">
        <x:v>Body</x:v>
      </x:c>
      <x:c r="D27" s="2" t="str">
        <x:v>Driver</x:v>
      </x:c>
      <x:c r="E27" s="2" t="n">
        <x:v>1</x:v>
      </x:c>
      <x:c r="F27" s="14" t="n">
        <x:v>53.915224169180355</x:v>
      </x:c>
      <x:c r="G27" s="14" t="n">
        <x:v>22.723904008651584</x:v>
      </x:c>
      <x:c r="H27" s="14" t="n">
        <x:v>5.481262208165259</x:v>
      </x:c>
      <x:c r="I27" s="14" t="n">
        <x:f>H27*0.09290304*$B$4*0.0254*$G$4*(1-$D$4)*2.2046226218*E27</x:f>
        <x:v>3.249807193739339</x:v>
      </x:c>
      <x:c r="J27" s="2" t="str">
        <x:f>IF(AND(F27&lt;=$N$4,G27&lt;=$L$4),"Fits","Larger sheet / seam")</x:f>
        <x:v>Fits</x:v>
      </x:c>
      <x:c r="K27" s="2" t="n">
        <x:v>0</x:v>
      </x:c>
      <x:c r="L27" s="17" t="str">
        <x:v>TBD</x:v>
      </x:c>
      <x:c r="M27" s="17" t="str">
        <x:v>Not started</x:v>
      </x:c>
      <x:c r="N27" s="2" t="str">
        <x:v>V24: B-D-009 and B-D-010 combined into one flat four-sided crown panel. Original taper retained; four corners fitted to a plane. Maximum former-corner movement 7.71 mm. A quadrilateral, not a true rectangle.</x:v>
      </x:c>
    </x:row>
    <x:row r="28" ht="25" customHeight="1">
      <x:c r="A28" s="13" t="str">
        <x:v>B-D-011</x:v>
      </x:c>
      <x:c r="B28" s="13" t="str">
        <x:v>Driver Crown 02</x:v>
      </x:c>
      <x:c r="C28" s="13" t="str">
        <x:v>Body</x:v>
      </x:c>
      <x:c r="D28" s="13" t="str">
        <x:v>Driver</x:v>
      </x:c>
      <x:c r="E28" s="13" t="n">
        <x:v>1</x:v>
      </x:c>
      <x:c r="F28" s="15" t="n">
        <x:v>68.48720668282144</x:v>
      </x:c>
      <x:c r="G28" s="15" t="n">
        <x:v>30.57379209019716</x:v>
      </x:c>
      <x:c r="H28" s="15" t="n">
        <x:v>12.567888054645245</x:v>
      </x:c>
      <x:c r="I28" s="15" t="n">
        <x:f>H28*0.09290304*$B$4*0.0254*$G$4*(1-$D$4)*2.2046226218*E28</x:f>
        <x:v>7.451424773887664</x:v>
      </x:c>
      <x:c r="J28" s="13" t="str">
        <x:f>IF(AND(F28&lt;=$N$4,G28&lt;=$L$4),"Fits","Larger sheet / seam")</x:f>
        <x:v>Fits</x:v>
      </x:c>
      <x:c r="K28" s="13" t="n">
        <x:v>0</x:v>
      </x:c>
      <x:c r="L28" s="17" t="str">
        <x:v>TBD</x:v>
      </x:c>
      <x:c r="M28" s="17" t="str">
        <x:v>Not started</x:v>
      </x:c>
      <x:c r="N28" s="13" t="str">
        <x:v>V24: B-D-011 and B-D-012 combined into one flat four-sided crown panel. Original taper retained; four corners fitted to a plane. Maximum former-corner movement 2.97 mm. A quadrilateral, not a true rectangle.</x:v>
      </x:c>
    </x:row>
    <x:row r="29" ht="25" customHeight="1">
      <x:c r="A29" s="2" t="str">
        <x:v>B-D-013</x:v>
      </x:c>
      <x:c r="B29" s="2" t="str">
        <x:v>Driver Crown 03</x:v>
      </x:c>
      <x:c r="C29" s="2" t="str">
        <x:v>Body</x:v>
      </x:c>
      <x:c r="D29" s="2" t="str">
        <x:v>Driver</x:v>
      </x:c>
      <x:c r="E29" s="2" t="n">
        <x:v>1</x:v>
      </x:c>
      <x:c r="F29" s="14" t="n">
        <x:v>84.66940521313036</x:v>
      </x:c>
      <x:c r="G29" s="14" t="n">
        <x:v>30.567638986777254</x:v>
      </x:c>
      <x:c r="H29" s="14" t="n">
        <x:v>16.845163057305196</x:v>
      </x:c>
      <x:c r="I29" s="14" t="n">
        <x:f>H29*0.09290304*$B$4*0.0254*$G$4*(1-$D$4)*2.2046226218*E29</x:f>
        <x:v>9.987395239328803</x:v>
      </x:c>
      <x:c r="J29" s="2" t="str">
        <x:f>IF(AND(F29&lt;=$N$4,G29&lt;=$L$4),"Fits","Larger sheet / seam")</x:f>
        <x:v>Fits</x:v>
      </x:c>
      <x:c r="K29" s="2" t="n">
        <x:v>0</x:v>
      </x:c>
      <x:c r="L29" s="17" t="str">
        <x:v>TBD</x:v>
      </x:c>
      <x:c r="M29" s="17" t="str">
        <x:v>Not started</x:v>
      </x:c>
      <x:c r="N29" s="2" t="str">
        <x:v>V24: B-D-013 and B-D-014 combined into one flat four-sided crown panel. Original taper retained; four corners fitted to a plane. Maximum former-corner movement 2.37 mm. A quadrilateral, not a true rectangle.</x:v>
      </x:c>
    </x:row>
    <x:row r="30" ht="25" customHeight="1">
      <x:c r="A30" s="13" t="str">
        <x:v>B-D-015</x:v>
      </x:c>
      <x:c r="B30" s="13" t="str">
        <x:v>Driver Crown 04</x:v>
      </x:c>
      <x:c r="C30" s="13" t="str">
        <x:v>Body</x:v>
      </x:c>
      <x:c r="D30" s="13" t="str">
        <x:v>Driver</x:v>
      </x:c>
      <x:c r="E30" s="13" t="n">
        <x:v>1</x:v>
      </x:c>
      <x:c r="F30" s="15" t="n">
        <x:v>82.37872998429883</x:v>
      </x:c>
      <x:c r="G30" s="15" t="n">
        <x:v>30.816324873060438</x:v>
      </x:c>
      <x:c r="H30" s="15" t="n">
        <x:v>16.641261780938922</x:v>
      </x:c>
      <x:c r="I30" s="15" t="n">
        <x:f>H30*0.09290304*$B$4*0.0254*$G$4*(1-$D$4)*2.2046226218*E30</x:f>
        <x:v>9.866503406465808</x:v>
      </x:c>
      <x:c r="J30" s="13" t="str">
        <x:f>IF(AND(F30&lt;=$N$4,G30&lt;=$L$4),"Fits","Larger sheet / seam")</x:f>
        <x:v>Fits</x:v>
      </x:c>
      <x:c r="K30" s="13" t="n">
        <x:v>0</x:v>
      </x:c>
      <x:c r="L30" s="17" t="str">
        <x:v>TBD</x:v>
      </x:c>
      <x:c r="M30" s="17" t="str">
        <x:v>Not started</x:v>
      </x:c>
      <x:c r="N30" s="13" t="str">
        <x:v>V24: B-D-015 and B-D-016 combined into one flat four-sided crown panel. Original taper retained; four corners fitted to a plane. Maximum former-corner movement 2.50 mm. A quadrilateral, not a true rectangle.</x:v>
      </x:c>
    </x:row>
    <x:row r="31" ht="25" customHeight="1">
      <x:c r="A31" s="2" t="str">
        <x:v>B-D-017</x:v>
      </x:c>
      <x:c r="B31" s="2" t="str">
        <x:v>Driver Crown 05</x:v>
      </x:c>
      <x:c r="C31" s="2" t="str">
        <x:v>Body</x:v>
      </x:c>
      <x:c r="D31" s="2" t="str">
        <x:v>Driver</x:v>
      </x:c>
      <x:c r="E31" s="2" t="n">
        <x:v>1</x:v>
      </x:c>
      <x:c r="F31" s="14" t="n">
        <x:v>86.47855938056016</x:v>
      </x:c>
      <x:c r="G31" s="14" t="n">
        <x:v>30.81360031210029</x:v>
      </x:c>
      <x:c r="H31" s="14" t="n">
        <x:v>17.45355026153521</x:v>
      </x:c>
      <x:c r="I31" s="14" t="n">
        <x:f>H31*0.09290304*$B$4*0.0254*$G$4*(1-$D$4)*2.2046226218*E31</x:f>
        <x:v>10.34810433110339</x:v>
      </x:c>
      <x:c r="J31" s="2" t="str">
        <x:f>IF(AND(F31&lt;=$N$4,G31&lt;=$L$4),"Fits","Larger sheet / seam")</x:f>
        <x:v>Fits</x:v>
      </x:c>
      <x:c r="K31" s="2" t="n">
        <x:v>0</x:v>
      </x:c>
      <x:c r="L31" s="17" t="str">
        <x:v>TBD</x:v>
      </x:c>
      <x:c r="M31" s="17" t="str">
        <x:v>Not started</x:v>
      </x:c>
      <x:c r="N31" s="2" t="str">
        <x:v>V24: B-D-017 and B-D-018 combined into one flat four-sided crown panel. Original taper retained; four corners fitted to a plane. Maximum former-corner movement 2.59 mm. A quadrilateral, not a true rectangle.</x:v>
      </x:c>
    </x:row>
    <x:row r="32" ht="25" customHeight="1">
      <x:c r="A32" s="13" t="str">
        <x:v>B-D-019</x:v>
      </x:c>
      <x:c r="B32" s="13" t="str">
        <x:v>Driver Crown 06</x:v>
      </x:c>
      <x:c r="C32" s="13" t="str">
        <x:v>Body</x:v>
      </x:c>
      <x:c r="D32" s="13" t="str">
        <x:v>Driver</x:v>
      </x:c>
      <x:c r="E32" s="13" t="n">
        <x:v>1</x:v>
      </x:c>
      <x:c r="F32" s="15" t="n">
        <x:v>91.37768071110196</x:v>
      </x:c>
      <x:c r="G32" s="15" t="n">
        <x:v>30.568656087773576</x:v>
      </x:c>
      <x:c r="H32" s="15" t="n">
        <x:v>18.174444088236076</x:v>
      </x:c>
      <x:c r="I32" s="15" t="n">
        <x:f>H32*0.09290304*$B$4*0.0254*$G$4*(1-$D$4)*2.2046226218*E32</x:f>
        <x:v>10.775517918514844</x:v>
      </x:c>
      <x:c r="J32" s="13" t="str">
        <x:f>IF(AND(F32&lt;=$N$4,G32&lt;=$L$4),"Fits","Larger sheet / seam")</x:f>
        <x:v>Fits</x:v>
      </x:c>
      <x:c r="K32" s="13" t="n">
        <x:v>0</x:v>
      </x:c>
      <x:c r="L32" s="17" t="str">
        <x:v>TBD</x:v>
      </x:c>
      <x:c r="M32" s="17" t="str">
        <x:v>Not started</x:v>
      </x:c>
      <x:c r="N32" s="13" t="str">
        <x:v>V24: B-D-019 and B-D-020 combined into one flat four-sided crown panel. Original taper retained; four corners fitted to a plane. Maximum former-corner movement 2.54 mm. A quadrilateral, not a true rectangle.</x:v>
      </x:c>
    </x:row>
    <x:row r="33" ht="25" customHeight="1">
      <x:c r="A33" s="2" t="str">
        <x:v>B-D-021</x:v>
      </x:c>
      <x:c r="B33" s="2" t="str">
        <x:v>Driver Crown 07</x:v>
      </x:c>
      <x:c r="C33" s="2" t="str">
        <x:v>Body</x:v>
      </x:c>
      <x:c r="D33" s="2" t="str">
        <x:v>Driver</x:v>
      </x:c>
      <x:c r="E33" s="2" t="n">
        <x:v>1</x:v>
      </x:c>
      <x:c r="F33" s="14" t="n">
        <x:v>77.64669250279587</x:v>
      </x:c>
      <x:c r="G33" s="14" t="n">
        <x:v>30.576992630779245</x:v>
      </x:c>
      <x:c r="H33" s="14" t="n">
        <x:v>14.853325487408457</x:v>
      </x:c>
      <x:c r="I33" s="14" t="n">
        <x:f>H33*0.09290304*$B$4*0.0254*$G$4*(1-$D$4)*2.2046226218*E33</x:f>
        <x:v>8.806446797605295</x:v>
      </x:c>
      <x:c r="J33" s="2" t="str">
        <x:f>IF(AND(F33&lt;=$N$4,G33&lt;=$L$4),"Fits","Larger sheet / seam")</x:f>
        <x:v>Fits</x:v>
      </x:c>
      <x:c r="K33" s="2" t="n">
        <x:v>0</x:v>
      </x:c>
      <x:c r="L33" s="17" t="str">
        <x:v>TBD</x:v>
      </x:c>
      <x:c r="M33" s="17" t="str">
        <x:v>Not started</x:v>
      </x:c>
      <x:c r="N33" s="2" t="str">
        <x:v>V24: B-D-021 and B-D-022 combined into one flat four-sided crown panel. Original taper retained; four corners fitted to a plane. Maximum former-corner movement 2.74 mm. A quadrilateral, not a true rectangle.</x:v>
      </x:c>
    </x:row>
    <x:row r="34" ht="25" customHeight="1">
      <x:c r="A34" s="13" t="str">
        <x:v>B-D-023</x:v>
      </x:c>
      <x:c r="B34" s="13" t="str">
        <x:v>Driver Crown 08</x:v>
      </x:c>
      <x:c r="C34" s="13" t="str">
        <x:v>Body</x:v>
      </x:c>
      <x:c r="D34" s="13" t="str">
        <x:v>Driver</x:v>
      </x:c>
      <x:c r="E34" s="13" t="n">
        <x:v>1</x:v>
      </x:c>
      <x:c r="F34" s="15" t="n">
        <x:v>86.94888216240558</x:v>
      </x:c>
      <x:c r="G34" s="15" t="n">
        <x:v>24.678602798891124</x:v>
      </x:c>
      <x:c r="H34" s="15" t="n">
        <x:v>9.48376316990743</x:v>
      </x:c>
      <x:c r="I34" s="15" t="n">
        <x:f>H34*0.09290304*$B$4*0.0254*$G$4*(1-$D$4)*2.2046226218*E34</x:f>
        <x:v>5.622865793096562</x:v>
      </x:c>
      <x:c r="J34" s="13" t="str">
        <x:f>IF(AND(F34&lt;=$N$4,G34&lt;=$L$4),"Fits","Larger sheet / seam")</x:f>
        <x:v>Fits</x:v>
      </x:c>
      <x:c r="K34" s="13" t="n">
        <x:v>0</x:v>
      </x:c>
      <x:c r="L34" s="17" t="str">
        <x:v>TBD</x:v>
      </x:c>
      <x:c r="M34" s="17" t="str">
        <x:v>Not started</x:v>
      </x:c>
      <x:c r="N34" s="13" t="str">
        <x:v>V24: B-D-023 and B-D-024 combined into one flat four-sided crown panel. Original taper retained; four corners fitted to a plane. Maximum former-corner movement 8.16 mm. A quadrilateral, not a true rectangle.</x:v>
      </x:c>
    </x:row>
    <x:row r="35" ht="25" customHeight="1">
      <x:c r="A35" s="2" t="str">
        <x:v>B-D-025</x:v>
      </x:c>
      <x:c r="B35" s="2" t="str">
        <x:v>Driver Flank 01 a</x:v>
      </x:c>
      <x:c r="C35" s="2" t="str">
        <x:v>Body</x:v>
      </x:c>
      <x:c r="D35" s="2" t="str">
        <x:v>Driver</x:v>
      </x:c>
      <x:c r="E35" s="2" t="n">
        <x:v>1</x:v>
      </x:c>
      <x:c r="F35" s="14" t="n">
        <x:v>89.5720650625276</x:v>
      </x:c>
      <x:c r="G35" s="14" t="n">
        <x:v>39.23763365683369</x:v>
      </x:c>
      <x:c r="H35" s="14" t="n">
        <x:v>12.203464815992414</x:v>
      </x:c>
      <x:c r="I35" s="14" t="n">
        <x:f>H35*0.09290304*$B$4*0.0254*$G$4*(1-$D$4)*2.2046226218*E35</x:f>
        <x:v>7.235360440972603</x:v>
      </x:c>
      <x:c r="J35" s="2" t="str">
        <x:f>IF(AND(F35&lt;=$N$4,G35&lt;=$L$4),"Fits","Larger sheet / seam")</x:f>
        <x:v>Larger sheet / seam</x:v>
      </x:c>
      <x:c r="K35" s="2" t="n">
        <x:v>0</x:v>
      </x:c>
      <x:c r="L35" s="17" t="str">
        <x:v>TBD</x:v>
      </x:c>
      <x:c r="M35" s="17" t="str">
        <x:v>Not started</x:v>
      </x:c>
      <x:c r="N35" s="2" t="str">
        <x:v>V16: Moved outward to enclose equipment; flat sheet retained.</x:v>
      </x:c>
    </x:row>
    <x:row r="36" ht="25" customHeight="1">
      <x:c r="A36" s="13" t="str">
        <x:v>B-D-026</x:v>
      </x:c>
      <x:c r="B36" s="13" t="str">
        <x:v>Driver Flank 01 b</x:v>
      </x:c>
      <x:c r="C36" s="13" t="str">
        <x:v>Body</x:v>
      </x:c>
      <x:c r="D36" s="13" t="str">
        <x:v>Driver</x:v>
      </x:c>
      <x:c r="E36" s="13" t="n">
        <x:v>1</x:v>
      </x:c>
      <x:c r="F36" s="15" t="n">
        <x:v>89.57207818619655</x:v>
      </x:c>
      <x:c r="G36" s="15" t="n">
        <x:v>25.63088152560813</x:v>
      </x:c>
      <x:c r="H36" s="15" t="n">
        <x:v>7.971570914671598</x:v>
      </x:c>
      <x:c r="I36" s="15" t="n">
        <x:f>H36*0.09290304*$B$4*0.0254*$G$4*(1-$D$4)*2.2046226218*E36</x:f>
        <x:v>4.726296155894824</x:v>
      </x:c>
      <x:c r="J36" s="13" t="str">
        <x:f>IF(AND(F36&lt;=$N$4,G36&lt;=$L$4),"Fits","Larger sheet / seam")</x:f>
        <x:v>Fits</x:v>
      </x:c>
      <x:c r="K36" s="13" t="n">
        <x:v>0</x:v>
      </x:c>
      <x:c r="L36" s="17" t="str">
        <x:v>TBD</x:v>
      </x:c>
      <x:c r="M36" s="17" t="str">
        <x:v>Not started</x:v>
      </x:c>
      <x:c r="N36" s="13" t="str"/>
    </x:row>
    <x:row r="37" ht="25" customHeight="1">
      <x:c r="A37" s="2" t="str">
        <x:v>B-D-027</x:v>
      </x:c>
      <x:c r="B37" s="2" t="str">
        <x:v>Driver Flank 02 a</x:v>
      </x:c>
      <x:c r="C37" s="2" t="str">
        <x:v>Body</x:v>
      </x:c>
      <x:c r="D37" s="2" t="str">
        <x:v>Driver</x:v>
      </x:c>
      <x:c r="E37" s="2" t="n">
        <x:v>1</x:v>
      </x:c>
      <x:c r="F37" s="14" t="n">
        <x:v>61.95370210383058</x:v>
      </x:c>
      <x:c r="G37" s="14" t="n">
        <x:v>47.65835244620539</x:v>
      </x:c>
      <x:c r="H37" s="14" t="n">
        <x:v>10.252126753481862</x:v>
      </x:c>
      <x:c r="I37" s="14" t="n">
        <x:f>H37*0.09290304*$B$4*0.0254*$G$4*(1-$D$4)*2.2046226218*E37</x:f>
        <x:v>6.078423912098382</x:v>
      </x:c>
      <x:c r="J37" s="2" t="str">
        <x:f>IF(AND(F37&lt;=$N$4,G37&lt;=$L$4),"Fits","Larger sheet / seam")</x:f>
        <x:v>Larger sheet / seam</x:v>
      </x:c>
      <x:c r="K37" s="2" t="n">
        <x:v>0</x:v>
      </x:c>
      <x:c r="L37" s="17" t="str">
        <x:v>TBD</x:v>
      </x:c>
      <x:c r="M37" s="17" t="str">
        <x:v>Not started</x:v>
      </x:c>
      <x:c r="N37" s="2" t="str">
        <x:v>V16: Moved outward to enclose equipment; flat sheet retained.</x:v>
      </x:c>
    </x:row>
    <x:row r="38" ht="25" customHeight="1">
      <x:c r="A38" s="13" t="str">
        <x:v>B-D-028</x:v>
      </x:c>
      <x:c r="B38" s="13" t="str">
        <x:v>Driver Flank 02 b</x:v>
      </x:c>
      <x:c r="C38" s="13" t="str">
        <x:v>Body</x:v>
      </x:c>
      <x:c r="D38" s="13" t="str">
        <x:v>Driver</x:v>
      </x:c>
      <x:c r="E38" s="13" t="n">
        <x:v>1</x:v>
      </x:c>
      <x:c r="F38" s="15" t="n">
        <x:v>68.46528795835545</x:v>
      </x:c>
      <x:c r="G38" s="15" t="n">
        <x:v>68.33204427572689</x:v>
      </x:c>
      <x:c r="H38" s="15" t="n">
        <x:v>16.244342872726033</x:v>
      </x:c>
      <x:c r="I38" s="15" t="n">
        <x:f>H38*0.09290304*$B$4*0.0254*$G$4*(1-$D$4)*2.2046226218*E38</x:f>
        <x:v>9.631172587713902</x:v>
      </x:c>
      <x:c r="J38" s="13" t="str">
        <x:f>IF(AND(F38&lt;=$N$4,G38&lt;=$L$4),"Fits","Larger sheet / seam")</x:f>
        <x:v>Larger sheet / seam</x:v>
      </x:c>
      <x:c r="K38" s="13" t="n">
        <x:v>0</x:v>
      </x:c>
      <x:c r="L38" s="17" t="str">
        <x:v>TBD</x:v>
      </x:c>
      <x:c r="M38" s="17" t="str">
        <x:v>Not started</x:v>
      </x:c>
      <x:c r="N38" s="13" t="str">
        <x:v>V16: Moved outward to enclose equipment; flat sheet retained.</x:v>
      </x:c>
    </x:row>
    <x:row r="39" ht="25" customHeight="1">
      <x:c r="A39" s="2" t="str">
        <x:v>B-D-029</x:v>
      </x:c>
      <x:c r="B39" s="2" t="str">
        <x:v>Driver Flank 03 a</x:v>
      </x:c>
      <x:c r="C39" s="2" t="str">
        <x:v>Body</x:v>
      </x:c>
      <x:c r="D39" s="2" t="str">
        <x:v>Driver</x:v>
      </x:c>
      <x:c r="E39" s="2" t="n">
        <x:v>1</x:v>
      </x:c>
      <x:c r="F39" s="14" t="n">
        <x:v>96.51063122461967</x:v>
      </x:c>
      <x:c r="G39" s="14" t="n">
        <x:v>54.681449006803525</x:v>
      </x:c>
      <x:c r="H39" s="14" t="n">
        <x:v>18.324098341123808</x:v>
      </x:c>
      <x:c r="I39" s="14" t="n">
        <x:f>H39*0.09290304*$B$4*0.0254*$G$4*(1-$D$4)*2.2046226218*E39</x:f>
        <x:v>10.864247019429547</x:v>
      </x:c>
      <x:c r="J39" s="2" t="str">
        <x:f>IF(AND(F39&lt;=$N$4,G39&lt;=$L$4),"Fits","Larger sheet / seam")</x:f>
        <x:v>Larger sheet / seam</x:v>
      </x:c>
      <x:c r="K39" s="2" t="n">
        <x:v>0</x:v>
      </x:c>
      <x:c r="L39" s="17" t="str">
        <x:v>TBD</x:v>
      </x:c>
      <x:c r="M39" s="17" t="str">
        <x:v>Not started</x:v>
      </x:c>
      <x:c r="N39" s="2" t="str">
        <x:v>V16: Moved outward to enclose equipment; flat sheet retained.</x:v>
      </x:c>
    </x:row>
    <x:row r="40" ht="25" customHeight="1">
      <x:c r="A40" s="13" t="str">
        <x:v>B-D-030</x:v>
      </x:c>
      <x:c r="B40" s="13" t="str">
        <x:v>Driver Flank 03 b</x:v>
      </x:c>
      <x:c r="C40" s="13" t="str">
        <x:v>Body</x:v>
      </x:c>
      <x:c r="D40" s="13" t="str">
        <x:v>Driver</x:v>
      </x:c>
      <x:c r="E40" s="13" t="n">
        <x:v>1</x:v>
      </x:c>
      <x:c r="F40" s="15" t="n">
        <x:v>77.3663804169715</x:v>
      </x:c>
      <x:c r="G40" s="15" t="n">
        <x:v>70.4023810355398</x:v>
      </x:c>
      <x:c r="H40" s="15" t="n">
        <x:v>18.912419005738595</x:v>
      </x:c>
      <x:c r="I40" s="15" t="n">
        <x:f>H40*0.09290304*$B$4*0.0254*$G$4*(1-$D$4)*2.2046226218*E40</x:f>
        <x:v>11.213058781297553</x:v>
      </x:c>
      <x:c r="J40" s="13" t="str">
        <x:f>IF(AND(F40&lt;=$N$4,G40&lt;=$L$4),"Fits","Larger sheet / seam")</x:f>
        <x:v>Larger sheet / seam</x:v>
      </x:c>
      <x:c r="K40" s="13" t="n">
        <x:v>0</x:v>
      </x:c>
      <x:c r="L40" s="17" t="str">
        <x:v>TBD</x:v>
      </x:c>
      <x:c r="M40" s="17" t="str">
        <x:v>Not started</x:v>
      </x:c>
      <x:c r="N40" s="13" t="str">
        <x:v>V16: Moved outward to enclose equipment; flat sheet retained.</x:v>
      </x:c>
    </x:row>
    <x:row r="41" ht="25" customHeight="1">
      <x:c r="A41" s="2" t="str">
        <x:v>B-D-031</x:v>
      </x:c>
      <x:c r="B41" s="2" t="str">
        <x:v>Driver Flank 04 a</x:v>
      </x:c>
      <x:c r="C41" s="2" t="str">
        <x:v>Body</x:v>
      </x:c>
      <x:c r="D41" s="2" t="str">
        <x:v>Driver</x:v>
      </x:c>
      <x:c r="E41" s="2" t="n">
        <x:v>1</x:v>
      </x:c>
      <x:c r="F41" s="14" t="n">
        <x:v>68.85771619607348</x:v>
      </x:c>
      <x:c r="G41" s="14" t="n">
        <x:v>62.08425168201064</x:v>
      </x:c>
      <x:c r="H41" s="14" t="n">
        <x:v>14.843679561198607</x:v>
      </x:c>
      <x:c r="I41" s="14" t="n">
        <x:f>H41*0.09290304*$B$4*0.0254*$G$4*(1-$D$4)*2.2046226218*E41</x:f>
        <x:v>8.800727786327137</x:v>
      </x:c>
      <x:c r="J41" s="2" t="str">
        <x:f>IF(AND(F41&lt;=$N$4,G41&lt;=$L$4),"Fits","Larger sheet / seam")</x:f>
        <x:v>Larger sheet / seam</x:v>
      </x:c>
      <x:c r="K41" s="2" t="n">
        <x:v>0</x:v>
      </x:c>
      <x:c r="L41" s="17" t="str">
        <x:v>TBD</x:v>
      </x:c>
      <x:c r="M41" s="17" t="str">
        <x:v>Not started</x:v>
      </x:c>
      <x:c r="N41" s="2" t="str">
        <x:v>V16: Moved outward to enclose equipment; flat sheet retained.</x:v>
      </x:c>
    </x:row>
    <x:row r="42" ht="25" customHeight="1">
      <x:c r="A42" s="13" t="str">
        <x:v>B-D-032</x:v>
      </x:c>
      <x:c r="B42" s="13" t="str">
        <x:v>Driver Flank 04 b</x:v>
      </x:c>
      <x:c r="C42" s="13" t="str">
        <x:v>Body</x:v>
      </x:c>
      <x:c r="D42" s="13" t="str">
        <x:v>Driver</x:v>
      </x:c>
      <x:c r="E42" s="13" t="n">
        <x:v>1</x:v>
      </x:c>
      <x:c r="F42" s="15" t="n">
        <x:v>79.39151670561172</x:v>
      </x:c>
      <x:c r="G42" s="15" t="n">
        <x:v>40.16638476668363</x:v>
      </x:c>
      <x:c r="H42" s="15" t="n">
        <x:v>11.0724684250829</x:v>
      </x:c>
      <x:c r="I42" s="15" t="n">
        <x:f>H42*0.09290304*$B$4*0.0254*$G$4*(1-$D$4)*2.2046226218*E42</x:f>
        <x:v>6.564799524949344</x:v>
      </x:c>
      <x:c r="J42" s="13" t="str">
        <x:f>IF(AND(F42&lt;=$N$4,G42&lt;=$L$4),"Fits","Larger sheet / seam")</x:f>
        <x:v>Larger sheet / seam</x:v>
      </x:c>
      <x:c r="K42" s="13" t="n">
        <x:v>0</x:v>
      </x:c>
      <x:c r="L42" s="17" t="str">
        <x:v>TBD</x:v>
      </x:c>
      <x:c r="M42" s="17" t="str">
        <x:v>Not started</x:v>
      </x:c>
      <x:c r="N42" s="13" t="str">
        <x:v>V16: Moved outward to enclose equipment; flat sheet retained.</x:v>
      </x:c>
    </x:row>
    <x:row r="43" ht="25" customHeight="1">
      <x:c r="A43" s="2" t="str">
        <x:v>B-D-033</x:v>
      </x:c>
      <x:c r="B43" s="2" t="str">
        <x:v>Driver Flank 05 a</x:v>
      </x:c>
      <x:c r="C43" s="2" t="str">
        <x:v>Body</x:v>
      </x:c>
      <x:c r="D43" s="2" t="str">
        <x:v>Driver</x:v>
      </x:c>
      <x:c r="E43" s="2" t="n">
        <x:v>1</x:v>
      </x:c>
      <x:c r="F43" s="14" t="n">
        <x:v>108.04487880693053</x:v>
      </x:c>
      <x:c r="G43" s="14" t="n">
        <x:v>47.080520820212776</x:v>
      </x:c>
      <x:c r="H43" s="14" t="n">
        <x:v>17.66253407442423</x:v>
      </x:c>
      <x:c r="I43" s="14" t="n">
        <x:f>H43*0.09290304*$B$4*0.0254*$G$4*(1-$D$4)*2.2046226218*E43</x:f>
        <x:v>10.472009569114094</x:v>
      </x:c>
      <x:c r="J43" s="2" t="str">
        <x:f>IF(AND(F43&lt;=$N$4,G43&lt;=$L$4),"Fits","Larger sheet / seam")</x:f>
        <x:v>Larger sheet / seam</x:v>
      </x:c>
      <x:c r="K43" s="2" t="n">
        <x:v>0</x:v>
      </x:c>
      <x:c r="L43" s="17" t="str">
        <x:v>TBD</x:v>
      </x:c>
      <x:c r="M43" s="17" t="str">
        <x:v>Not started</x:v>
      </x:c>
      <x:c r="N43" s="2" t="str">
        <x:v>V16: Moved outward to enclose equipment; flat sheet retained.</x:v>
      </x:c>
    </x:row>
    <x:row r="44" ht="25" customHeight="1">
      <x:c r="A44" s="13" t="str">
        <x:v>B-D-034</x:v>
      </x:c>
      <x:c r="B44" s="13" t="str">
        <x:v>Driver Flank 05 b</x:v>
      </x:c>
      <x:c r="C44" s="13" t="str">
        <x:v>Body</x:v>
      </x:c>
      <x:c r="D44" s="13" t="str">
        <x:v>Driver</x:v>
      </x:c>
      <x:c r="E44" s="13" t="n">
        <x:v>1</x:v>
      </x:c>
      <x:c r="F44" s="15" t="n">
        <x:v>108.81349774784017</x:v>
      </x:c>
      <x:c r="G44" s="15" t="n">
        <x:v>29.29955348302155</x:v>
      </x:c>
      <x:c r="H44" s="15" t="n">
        <x:v>11.07009386095604</x:v>
      </x:c>
      <x:c r="I44" s="15" t="n">
        <x:f>H44*0.09290304*$B$4*0.0254*$G$4*(1-$D$4)*2.2046226218*E44</x:f>
        <x:v>6.563391660248042</x:v>
      </x:c>
      <x:c r="J44" s="13" t="str">
        <x:f>IF(AND(F44&lt;=$N$4,G44&lt;=$L$4),"Fits","Larger sheet / seam")</x:f>
        <x:v>Fits</x:v>
      </x:c>
      <x:c r="K44" s="13" t="n">
        <x:v>0</x:v>
      </x:c>
      <x:c r="L44" s="17" t="str">
        <x:v>TBD</x:v>
      </x:c>
      <x:c r="M44" s="17" t="str">
        <x:v>Not started</x:v>
      </x:c>
      <x:c r="N44" s="13" t="str">
        <x:v>V16: Moved outward to enclose equipment; flat sheet retained.</x:v>
      </x:c>
    </x:row>
    <x:row r="45" ht="25" customHeight="1">
      <x:c r="A45" s="2" t="str">
        <x:v>B-D-035</x:v>
      </x:c>
      <x:c r="B45" s="2" t="str">
        <x:v>Driver Flank 06 a</x:v>
      </x:c>
      <x:c r="C45" s="2" t="str">
        <x:v>Body</x:v>
      </x:c>
      <x:c r="D45" s="2" t="str">
        <x:v>Driver</x:v>
      </x:c>
      <x:c r="E45" s="2" t="n">
        <x:v>1</x:v>
      </x:c>
      <x:c r="F45" s="14" t="n">
        <x:v>56.1984437891453</x:v>
      </x:c>
      <x:c r="G45" s="14" t="n">
        <x:v>48.12184053714308</x:v>
      </x:c>
      <x:c r="H45" s="14" t="n">
        <x:v>9.390178707174043</x:v>
      </x:c>
      <x:c r="I45" s="14" t="n">
        <x:f>H45*0.09290304*$B$4*0.0254*$G$4*(1-$D$4)*2.2046226218*E45</x:f>
        <x:v>5.567380131461886</x:v>
      </x:c>
      <x:c r="J45" s="2" t="str">
        <x:f>IF(AND(F45&lt;=$N$4,G45&lt;=$L$4),"Fits","Larger sheet / seam")</x:f>
        <x:v>Larger sheet / seam</x:v>
      </x:c>
      <x:c r="K45" s="2" t="n">
        <x:v>0</x:v>
      </x:c>
      <x:c r="L45" s="17" t="str">
        <x:v>TBD</x:v>
      </x:c>
      <x:c r="M45" s="17" t="str">
        <x:v>Not started</x:v>
      </x:c>
      <x:c r="N45" s="2" t="str">
        <x:v>V16: Moved outward to enclose equipment; flat sheet retained.</x:v>
      </x:c>
    </x:row>
    <x:row r="46" ht="25" customHeight="1">
      <x:c r="A46" s="13" t="str">
        <x:v>B-D-036</x:v>
      </x:c>
      <x:c r="B46" s="13" t="str">
        <x:v>Driver Flank 06 b</x:v>
      </x:c>
      <x:c r="C46" s="13" t="str">
        <x:v>Body</x:v>
      </x:c>
      <x:c r="D46" s="13" t="str">
        <x:v>Driver</x:v>
      </x:c>
      <x:c r="E46" s="13" t="n">
        <x:v>1</x:v>
      </x:c>
      <x:c r="F46" s="15" t="n">
        <x:v>90.51207712426137</x:v>
      </x:c>
      <x:c r="G46" s="15" t="n">
        <x:v>63.51590129273434</x:v>
      </x:c>
      <x:c r="H46" s="15" t="n">
        <x:v>19.961659647679863</x:v>
      </x:c>
      <x:c r="I46" s="15" t="n">
        <x:f>H46*0.09290304*$B$4*0.0254*$G$4*(1-$D$4)*2.2046226218*E46</x:f>
        <x:v>11.835147208496839</x:v>
      </x:c>
      <x:c r="J46" s="13" t="str">
        <x:f>IF(AND(F46&lt;=$N$4,G46&lt;=$L$4),"Fits","Larger sheet / seam")</x:f>
        <x:v>Larger sheet / seam</x:v>
      </x:c>
      <x:c r="K46" s="13" t="n">
        <x:v>0</x:v>
      </x:c>
      <x:c r="L46" s="17" t="str">
        <x:v>TBD</x:v>
      </x:c>
      <x:c r="M46" s="17" t="str">
        <x:v>Not started</x:v>
      </x:c>
      <x:c r="N46" s="13" t="str">
        <x:v>V16: Moved outward to enclose equipment; flat sheet retained.</x:v>
      </x:c>
    </x:row>
    <x:row r="47" ht="25" customHeight="1">
      <x:c r="A47" s="2" t="str">
        <x:v>B-D-037</x:v>
      </x:c>
      <x:c r="B47" s="2" t="str">
        <x:v>Driver Flank 07 a</x:v>
      </x:c>
      <x:c r="C47" s="2" t="str">
        <x:v>Body</x:v>
      </x:c>
      <x:c r="D47" s="2" t="str">
        <x:v>Driver</x:v>
      </x:c>
      <x:c r="E47" s="2" t="n">
        <x:v>1</x:v>
      </x:c>
      <x:c r="F47" s="14" t="n">
        <x:v>114.26624643990404</x:v>
      </x:c>
      <x:c r="G47" s="14" t="n">
        <x:v>51.27305000224064</x:v>
      </x:c>
      <x:c r="H47" s="14" t="n">
        <x:v>20.34298142709715</x:v>
      </x:c>
      <x:c r="I47" s="14" t="n">
        <x:f>H47*0.09290304*$B$4*0.0254*$G$4*(1-$D$4)*2.2046226218*E47</x:f>
        <x:v>12.061230583970788</x:v>
      </x:c>
      <x:c r="J47" s="2" t="str">
        <x:f>IF(AND(F47&lt;=$N$4,G47&lt;=$L$4),"Fits","Larger sheet / seam")</x:f>
        <x:v>Larger sheet / seam</x:v>
      </x:c>
      <x:c r="K47" s="2" t="n">
        <x:v>0</x:v>
      </x:c>
      <x:c r="L47" s="17" t="str">
        <x:v>TBD</x:v>
      </x:c>
      <x:c r="M47" s="17" t="str">
        <x:v>Not started</x:v>
      </x:c>
      <x:c r="N47" s="2" t="str">
        <x:v>V16: Moved outward to enclose equipment; flat sheet retained.</x:v>
      </x:c>
    </x:row>
    <x:row r="48" ht="25" customHeight="1">
      <x:c r="A48" s="13" t="str">
        <x:v>B-D-038</x:v>
      </x:c>
      <x:c r="B48" s="13" t="str">
        <x:v>Driver Flank 07 b</x:v>
      </x:c>
      <x:c r="C48" s="13" t="str">
        <x:v>Body</x:v>
      </x:c>
      <x:c r="D48" s="13" t="str">
        <x:v>Driver</x:v>
      </x:c>
      <x:c r="E48" s="13" t="n">
        <x:v>1</x:v>
      </x:c>
      <x:c r="F48" s="15" t="n">
        <x:v>86.16952680227325</x:v>
      </x:c>
      <x:c r="G48" s="15" t="n">
        <x:v>77.50914454484393</x:v>
      </x:c>
      <x:c r="H48" s="15" t="n">
        <x:v>23.190715425448275</x:v>
      </x:c>
      <x:c r="I48" s="15" t="n">
        <x:f>H48*0.09290304*$B$4*0.0254*$G$4*(1-$D$4)*2.2046226218*E48</x:f>
        <x:v>13.74963483872644</x:v>
      </x:c>
      <x:c r="J48" s="13" t="str">
        <x:f>IF(AND(F48&lt;=$N$4,G48&lt;=$L$4),"Fits","Larger sheet / seam")</x:f>
        <x:v>Larger sheet / seam</x:v>
      </x:c>
      <x:c r="K48" s="13" t="n">
        <x:v>0</x:v>
      </x:c>
      <x:c r="L48" s="17" t="str">
        <x:v>TBD</x:v>
      </x:c>
      <x:c r="M48" s="17" t="str">
        <x:v>Not started</x:v>
      </x:c>
      <x:c r="N48" s="13" t="str">
        <x:v>V16: Moved outward to enclose equipment; flat sheet retained.</x:v>
      </x:c>
    </x:row>
    <x:row r="49" ht="25" customHeight="1">
      <x:c r="A49" s="2" t="str">
        <x:v>B-D-039</x:v>
      </x:c>
      <x:c r="B49" s="2" t="str">
        <x:v>Driver Flank 08 a</x:v>
      </x:c>
      <x:c r="C49" s="2" t="str">
        <x:v>Body</x:v>
      </x:c>
      <x:c r="D49" s="2" t="str">
        <x:v>Driver</x:v>
      </x:c>
      <x:c r="E49" s="2" t="n">
        <x:v>1</x:v>
      </x:c>
      <x:c r="F49" s="14" t="n">
        <x:v>120.85364269840674</x:v>
      </x:c>
      <x:c r="G49" s="14" t="n">
        <x:v>32.17747522093717</x:v>
      </x:c>
      <x:c r="H49" s="14" t="n">
        <x:v>13.50264536608166</x:v>
      </x:c>
      <x:c r="I49" s="14" t="n">
        <x:f>H49*0.09290304*$B$4*0.0254*$G$4*(1-$D$4)*2.2046226218*E49</x:f>
        <x:v>8.005636727218636</x:v>
      </x:c>
      <x:c r="J49" s="2" t="str">
        <x:f>IF(AND(F49&lt;=$N$4,G49&lt;=$L$4),"Fits","Larger sheet / seam")</x:f>
        <x:v>Larger sheet / seam</x:v>
      </x:c>
      <x:c r="K49" s="2" t="n">
        <x:v>0</x:v>
      </x:c>
      <x:c r="L49" s="17" t="str">
        <x:v>TBD</x:v>
      </x:c>
      <x:c r="M49" s="17" t="str">
        <x:v>Not started</x:v>
      </x:c>
      <x:c r="N49" s="2" t="str"/>
    </x:row>
    <x:row r="50" ht="25" customHeight="1">
      <x:c r="A50" s="13" t="str">
        <x:v>B-D-040</x:v>
      </x:c>
      <x:c r="B50" s="13" t="str">
        <x:v>Driver Flank 08 b</x:v>
      </x:c>
      <x:c r="C50" s="13" t="str">
        <x:v>Body</x:v>
      </x:c>
      <x:c r="D50" s="13" t="str">
        <x:v>Driver</x:v>
      </x:c>
      <x:c r="E50" s="13" t="n">
        <x:v>1</x:v>
      </x:c>
      <x:c r="F50" s="15" t="n">
        <x:v>120.85365193079127</x:v>
      </x:c>
      <x:c r="G50" s="15" t="n">
        <x:v>29.242585906138714</x:v>
      </x:c>
      <x:c r="H50" s="15" t="n">
        <x:v>12.271084032790396</x:v>
      </x:c>
      <x:c r="I50" s="15" t="n">
        <x:f>H50*0.09290304*$B$4*0.0254*$G$4*(1-$D$4)*2.2046226218*E50</x:f>
        <x:v>7.2754514654190805</x:v>
      </x:c>
      <x:c r="J50" s="13" t="str">
        <x:f>IF(AND(F50&lt;=$N$4,G50&lt;=$L$4),"Fits","Larger sheet / seam")</x:f>
        <x:v>Larger sheet / seam</x:v>
      </x:c>
      <x:c r="K50" s="13" t="n">
        <x:v>0</x:v>
      </x:c>
      <x:c r="L50" s="17" t="str">
        <x:v>TBD</x:v>
      </x:c>
      <x:c r="M50" s="17" t="str">
        <x:v>Not started</x:v>
      </x:c>
      <x:c r="N50" s="13" t="str"/>
    </x:row>
    <x:row r="51" ht="25" customHeight="1">
      <x:c r="A51" s="2" t="str">
        <x:v>B-D-041</x:v>
      </x:c>
      <x:c r="B51" s="2" t="str">
        <x:v>Driver Skirt 01 a</x:v>
      </x:c>
      <x:c r="C51" s="2" t="str">
        <x:v>Body</x:v>
      </x:c>
      <x:c r="D51" s="2" t="str">
        <x:v>Driver</x:v>
      </x:c>
      <x:c r="E51" s="2" t="n">
        <x:v>1</x:v>
      </x:c>
      <x:c r="F51" s="14" t="n">
        <x:v>70.87442980739459</x:v>
      </x:c>
      <x:c r="G51" s="14" t="n">
        <x:v>45.48584103195195</x:v>
      </x:c>
      <x:c r="H51" s="14" t="n">
        <x:v>11.193697240564667</x:v>
      </x:c>
      <x:c r="I51" s="14" t="n">
        <x:f>H51*0.09290304*$B$4*0.0254*$G$4*(1-$D$4)*2.2046226218*E51</x:f>
        <x:v>6.636675356040633</x:v>
      </x:c>
      <x:c r="J51" s="2" t="str">
        <x:f>IF(AND(F51&lt;=$N$4,G51&lt;=$L$4),"Fits","Larger sheet / seam")</x:f>
        <x:v>Larger sheet / seam</x:v>
      </x:c>
      <x:c r="K51" s="2" t="n">
        <x:v>0</x:v>
      </x:c>
      <x:c r="L51" s="17" t="str">
        <x:v>TBD</x:v>
      </x:c>
      <x:c r="M51" s="17" t="str">
        <x:v>Not started</x:v>
      </x:c>
      <x:c r="N51" s="2" t="str"/>
    </x:row>
    <x:row r="52" ht="25" customHeight="1">
      <x:c r="A52" s="13" t="str">
        <x:v>B-D-042</x:v>
      </x:c>
      <x:c r="B52" s="13" t="str">
        <x:v>Driver Skirt 01 b</x:v>
      </x:c>
      <x:c r="C52" s="13" t="str">
        <x:v>Body</x:v>
      </x:c>
      <x:c r="D52" s="13" t="str">
        <x:v>Driver</x:v>
      </x:c>
      <x:c r="E52" s="13" t="n">
        <x:v>1</x:v>
      </x:c>
      <x:c r="F52" s="15" t="n">
        <x:v>73.16986993952459</x:v>
      </x:c>
      <x:c r="G52" s="15" t="n">
        <x:v>57.080019940072184</x:v>
      </x:c>
      <x:c r="H52" s="15" t="n">
        <x:v>14.50186043585455</x:v>
      </x:c>
      <x:c r="I52" s="15" t="n">
        <x:f>H52*0.09290304*$B$4*0.0254*$G$4*(1-$D$4)*2.2046226218*E52</x:f>
        <x:v>8.598065295405606</x:v>
      </x:c>
      <x:c r="J52" s="13" t="str">
        <x:f>IF(AND(F52&lt;=$N$4,G52&lt;=$L$4),"Fits","Larger sheet / seam")</x:f>
        <x:v>Larger sheet / seam</x:v>
      </x:c>
      <x:c r="K52" s="13" t="n">
        <x:v>0</x:v>
      </x:c>
      <x:c r="L52" s="17" t="str">
        <x:v>TBD</x:v>
      </x:c>
      <x:c r="M52" s="17" t="str">
        <x:v>Not started</x:v>
      </x:c>
      <x:c r="N52" s="13" t="str">
        <x:v>V16: Moved outward to enclose equipment; flat sheet retained.</x:v>
      </x:c>
    </x:row>
    <x:row r="53" ht="25" customHeight="1">
      <x:c r="A53" s="2" t="str">
        <x:v>B-D-043</x:v>
      </x:c>
      <x:c r="B53" s="2" t="str">
        <x:v>Driver Skirt 02 a</x:v>
      </x:c>
      <x:c r="C53" s="2" t="str">
        <x:v>Body</x:v>
      </x:c>
      <x:c r="D53" s="2" t="str">
        <x:v>Driver</x:v>
      </x:c>
      <x:c r="E53" s="2" t="n">
        <x:v>1</x:v>
      </x:c>
      <x:c r="F53" s="14" t="n">
        <x:v>101.65300458178683</x:v>
      </x:c>
      <x:c r="G53" s="14" t="n">
        <x:v>63.65534875346426</x:v>
      </x:c>
      <x:c r="H53" s="14" t="n">
        <x:v>22.46790071978842</x:v>
      </x:c>
      <x:c r="I53" s="14" t="n">
        <x:f>H53*0.09290304*$B$4*0.0254*$G$4*(1-$D$4)*2.2046226218*E53</x:f>
        <x:v>13.321082373804265</x:v>
      </x:c>
      <x:c r="J53" s="2" t="str">
        <x:f>IF(AND(F53&lt;=$N$4,G53&lt;=$L$4),"Fits","Larger sheet / seam")</x:f>
        <x:v>Larger sheet / seam</x:v>
      </x:c>
      <x:c r="K53" s="2" t="n">
        <x:v>0</x:v>
      </x:c>
      <x:c r="L53" s="17" t="str">
        <x:v>TBD</x:v>
      </x:c>
      <x:c r="M53" s="17" t="str">
        <x:v>Not started</x:v>
      </x:c>
      <x:c r="N53" s="2" t="str">
        <x:v>V16: Moved outward to enclose equipment; flat sheet retained.</x:v>
      </x:c>
    </x:row>
    <x:row r="54" ht="25" customHeight="1">
      <x:c r="A54" s="13" t="str">
        <x:v>B-D-044</x:v>
      </x:c>
      <x:c r="B54" s="13" t="str">
        <x:v>Driver Skirt 02 b</x:v>
      </x:c>
      <x:c r="C54" s="13" t="str">
        <x:v>Body</x:v>
      </x:c>
      <x:c r="D54" s="13" t="str">
        <x:v>Driver</x:v>
      </x:c>
      <x:c r="E54" s="13" t="n">
        <x:v>1</x:v>
      </x:c>
      <x:c r="F54" s="15" t="n">
        <x:v>108.36956438080107</x:v>
      </x:c>
      <x:c r="G54" s="15" t="n">
        <x:v>33.131316147456864</x:v>
      </x:c>
      <x:c r="H54" s="15" t="n">
        <x:v>12.466760809029646</x:v>
      </x:c>
      <x:c r="I54" s="15" t="n">
        <x:f>H54*0.09290304*$B$4*0.0254*$G$4*(1-$D$4)*2.2046226218*E54</x:f>
        <x:v>7.3914670419267585</x:v>
      </x:c>
      <x:c r="J54" s="13" t="str">
        <x:f>IF(AND(F54&lt;=$N$4,G54&lt;=$L$4),"Fits","Larger sheet / seam")</x:f>
        <x:v>Fits</x:v>
      </x:c>
      <x:c r="K54" s="13" t="n">
        <x:v>0</x:v>
      </x:c>
      <x:c r="L54" s="17" t="str">
        <x:v>TBD</x:v>
      </x:c>
      <x:c r="M54" s="17" t="str">
        <x:v>Not started</x:v>
      </x:c>
      <x:c r="N54" s="13" t="str">
        <x:v>V16: Moved outward to enclose equipment; flat sheet retained.</x:v>
      </x:c>
    </x:row>
    <x:row r="55" ht="25" customHeight="1">
      <x:c r="A55" s="2" t="str">
        <x:v>B-D-045</x:v>
      </x:c>
      <x:c r="B55" s="2" t="str">
        <x:v>Driver Skirt 03 a</x:v>
      </x:c>
      <x:c r="C55" s="2" t="str">
        <x:v>Body</x:v>
      </x:c>
      <x:c r="D55" s="2" t="str">
        <x:v>Driver</x:v>
      </x:c>
      <x:c r="E55" s="2" t="n">
        <x:v>1</x:v>
      </x:c>
      <x:c r="F55" s="14" t="n">
        <x:v>119.94309635378256</x:v>
      </x:c>
      <x:c r="G55" s="14" t="n">
        <x:v>53.62811290217585</x:v>
      </x:c>
      <x:c r="H55" s="14" t="n">
        <x:v>22.33444995703838</x:v>
      </x:c>
      <x:c r="I55" s="14" t="n">
        <x:f>H55*0.09290304*$B$4*0.0254*$G$4*(1-$D$4)*2.2046226218*E55</x:f>
        <x:v>13.241960224137891</x:v>
      </x:c>
      <x:c r="J55" s="2" t="str">
        <x:f>IF(AND(F55&lt;=$N$4,G55&lt;=$L$4),"Fits","Larger sheet / seam")</x:f>
        <x:v>Larger sheet / seam</x:v>
      </x:c>
      <x:c r="K55" s="2" t="n">
        <x:v>0</x:v>
      </x:c>
      <x:c r="L55" s="17" t="str">
        <x:v>TBD</x:v>
      </x:c>
      <x:c r="M55" s="17" t="str">
        <x:v>Not started</x:v>
      </x:c>
      <x:c r="N55" s="2" t="str">
        <x:v>V16: Moved outward to enclose equipment; flat sheet retained.</x:v>
      </x:c>
    </x:row>
    <x:row r="56" ht="25" customHeight="1">
      <x:c r="A56" s="13" t="str">
        <x:v>B-D-046</x:v>
      </x:c>
      <x:c r="B56" s="13" t="str">
        <x:v>Driver Skirt 03 b</x:v>
      </x:c>
      <x:c r="C56" s="13" t="str">
        <x:v>Body</x:v>
      </x:c>
      <x:c r="D56" s="13" t="str">
        <x:v>Driver</x:v>
      </x:c>
      <x:c r="E56" s="13" t="n">
        <x:v>1</x:v>
      </x:c>
      <x:c r="F56" s="15" t="n">
        <x:v>119.94515085989308</x:v>
      </x:c>
      <x:c r="G56" s="15" t="n">
        <x:v>38.57077611273374</x:v>
      </x:c>
      <x:c r="H56" s="15" t="n">
        <x:v>16.06380922921897</x:v>
      </x:c>
      <x:c r="I56" s="15" t="n">
        <x:f>H56*0.09290304*$B$4*0.0254*$G$4*(1-$D$4)*2.2046226218*E56</x:f>
        <x:v>9.524135282965508</x:v>
      </x:c>
      <x:c r="J56" s="13" t="str">
        <x:f>IF(AND(F56&lt;=$N$4,G56&lt;=$L$4),"Fits","Larger sheet / seam")</x:f>
        <x:v>Larger sheet / seam</x:v>
      </x:c>
      <x:c r="K56" s="13" t="n">
        <x:v>0</x:v>
      </x:c>
      <x:c r="L56" s="17" t="str">
        <x:v>TBD</x:v>
      </x:c>
      <x:c r="M56" s="17" t="str">
        <x:v>Not started</x:v>
      </x:c>
      <x:c r="N56" s="13" t="str">
        <x:v>V16: Moved outward to enclose equipment; flat sheet retained.</x:v>
      </x:c>
    </x:row>
    <x:row r="57" ht="25" customHeight="1">
      <x:c r="A57" s="2" t="str">
        <x:v>B-D-047</x:v>
      </x:c>
      <x:c r="B57" s="2" t="str">
        <x:v>Driver Skirt 04 a</x:v>
      </x:c>
      <x:c r="C57" s="2" t="str">
        <x:v>Body</x:v>
      </x:c>
      <x:c r="D57" s="2" t="str">
        <x:v>Driver</x:v>
      </x:c>
      <x:c r="E57" s="2" t="n">
        <x:v>1</x:v>
      </x:c>
      <x:c r="F57" s="14" t="n">
        <x:v>103.0023747277776</x:v>
      </x:c>
      <x:c r="G57" s="14" t="n">
        <x:v>62.45645078570267</x:v>
      </x:c>
      <x:c r="H57" s="14" t="n">
        <x:v>22.337367528206922</x:v>
      </x:c>
      <x:c r="I57" s="14" t="n">
        <x:f>H57*0.09290304*$B$4*0.0254*$G$4*(1-$D$4)*2.2046226218*E57</x:f>
        <x:v>13.24369003442824</x:v>
      </x:c>
      <x:c r="J57" s="2" t="str">
        <x:f>IF(AND(F57&lt;=$N$4,G57&lt;=$L$4),"Fits","Larger sheet / seam")</x:f>
        <x:v>Larger sheet / seam</x:v>
      </x:c>
      <x:c r="K57" s="2" t="n">
        <x:v>0</x:v>
      </x:c>
      <x:c r="L57" s="17" t="str">
        <x:v>TBD</x:v>
      </x:c>
      <x:c r="M57" s="17" t="str">
        <x:v>Not started</x:v>
      </x:c>
      <x:c r="N57" s="2" t="str">
        <x:v>V16: Moved outward to enclose equipment; flat sheet retained.</x:v>
      </x:c>
    </x:row>
    <x:row r="58" ht="25" customHeight="1">
      <x:c r="A58" s="13" t="str">
        <x:v>B-D-048</x:v>
      </x:c>
      <x:c r="B58" s="13" t="str">
        <x:v>Driver Skirt 04 b</x:v>
      </x:c>
      <x:c r="C58" s="13" t="str">
        <x:v>Body</x:v>
      </x:c>
      <x:c r="D58" s="13" t="str">
        <x:v>Driver</x:v>
      </x:c>
      <x:c r="E58" s="13" t="n">
        <x:v>1</x:v>
      </x:c>
      <x:c r="F58" s="15" t="n">
        <x:v>103.00235633023034</x:v>
      </x:c>
      <x:c r="G58" s="15" t="n">
        <x:v>24.087137575710972</x:v>
      </x:c>
      <x:c r="H58" s="15" t="n">
        <x:v>8.614695100134186</x:v>
      </x:c>
      <x:c r="I58" s="15" t="n">
        <x:f>H58*0.09290304*$B$4*0.0254*$G$4*(1-$D$4)*2.2046226218*E58</x:f>
        <x:v>5.107600593633749</x:v>
      </x:c>
      <x:c r="J58" s="13" t="str">
        <x:f>IF(AND(F58&lt;=$N$4,G58&lt;=$L$4),"Fits","Larger sheet / seam")</x:f>
        <x:v>Fits</x:v>
      </x:c>
      <x:c r="K58" s="13" t="n">
        <x:v>0</x:v>
      </x:c>
      <x:c r="L58" s="17" t="str">
        <x:v>TBD</x:v>
      </x:c>
      <x:c r="M58" s="17" t="str">
        <x:v>Not started</x:v>
      </x:c>
      <x:c r="N58" s="13" t="str">
        <x:v>V16: Moved outward to enclose equipment; flat sheet retained.</x:v>
      </x:c>
    </x:row>
    <x:row r="59" ht="25" customHeight="1">
      <x:c r="A59" s="2" t="str">
        <x:v>B-D-049</x:v>
      </x:c>
      <x:c r="B59" s="2" t="str">
        <x:v>Driver Skirt 05 a · section 1</x:v>
      </x:c>
      <x:c r="C59" s="2" t="str">
        <x:v>Body</x:v>
      </x:c>
      <x:c r="D59" s="2" t="str">
        <x:v>Driver</x:v>
      </x:c>
      <x:c r="E59" s="2" t="n">
        <x:v>1</x:v>
      </x:c>
      <x:c r="F59" s="14" t="n">
        <x:v>86.20559241098675</x:v>
      </x:c>
      <x:c r="G59" s="14" t="n">
        <x:v>39.5617772036197</x:v>
      </x:c>
      <x:c r="H59" s="14" t="n">
        <x:v>11.841827466203313</x:v>
      </x:c>
      <x:c r="I59" s="14" t="n">
        <x:f>H59*0.09290304*$B$4*0.0254*$G$4*(1-$D$4)*2.2046226218*E59</x:f>
        <x:v>7.020947844706234</x:v>
      </x:c>
      <x:c r="J59" s="2" t="str">
        <x:f>IF(AND(F59&lt;=$N$4,G59&lt;=$L$4),"Fits","Larger sheet / seam")</x:f>
        <x:v>Larger sheet / seam</x:v>
      </x:c>
      <x:c r="K59" s="2" t="n">
        <x:v>0</x:v>
      </x:c>
      <x:c r="L59" s="17" t="str">
        <x:v>TBD</x:v>
      </x:c>
      <x:c r="M59" s="17" t="str">
        <x:v>Not started</x:v>
      </x:c>
      <x:c r="N59" s="2" t="str">
        <x:v>V24: section 1 of B-D-049, split for equal skin weight along a planar butt seam. Combined outline and openings preserved. Seam hardware and fabrication allowances are not included.</x:v>
      </x:c>
    </x:row>
    <x:row r="60" ht="25" customHeight="1">
      <x:c r="A60" s="13" t="str">
        <x:v>B-D-071</x:v>
      </x:c>
      <x:c r="B60" s="13" t="str">
        <x:v>Driver Skirt 05 a · section 2</x:v>
      </x:c>
      <x:c r="C60" s="13" t="str">
        <x:v>Body</x:v>
      </x:c>
      <x:c r="D60" s="13" t="str">
        <x:v>Driver</x:v>
      </x:c>
      <x:c r="E60" s="13" t="n">
        <x:v>1</x:v>
      </x:c>
      <x:c r="F60" s="15" t="n">
        <x:v>61.94686352121316</x:v>
      </x:c>
      <x:c r="G60" s="15" t="n">
        <x:v>55.054379213644154</x:v>
      </x:c>
      <x:c r="H60" s="15" t="n">
        <x:v>11.841827653856948</x:v>
      </x:c>
      <x:c r="I60" s="15" t="n">
        <x:f>H60*0.09290304*$B$4*0.0254*$G$4*(1-$D$4)*2.2046226218*E60</x:f>
        <x:v>7.020947955964938</x:v>
      </x:c>
      <x:c r="J60" s="13" t="str">
        <x:f>IF(AND(F60&lt;=$N$4,G60&lt;=$L$4),"Fits","Larger sheet / seam")</x:f>
        <x:v>Larger sheet / seam</x:v>
      </x:c>
      <x:c r="K60" s="13" t="n">
        <x:v>0</x:v>
      </x:c>
      <x:c r="L60" s="17" t="str">
        <x:v>TBD</x:v>
      </x:c>
      <x:c r="M60" s="17" t="str">
        <x:v>Not started</x:v>
      </x:c>
      <x:c r="N60" s="13" t="str">
        <x:v>V24: section 2 of B-D-049, split for equal skin weight along a planar butt seam. Combined outline and openings preserved. Seam hardware and fabrication allowances are not included.</x:v>
      </x:c>
    </x:row>
    <x:row r="61" ht="25" customHeight="1">
      <x:c r="A61" s="2" t="str">
        <x:v>B-D-050</x:v>
      </x:c>
      <x:c r="B61" s="2" t="str">
        <x:v>Driver Skirt 05 b · section 1</x:v>
      </x:c>
      <x:c r="C61" s="2" t="str">
        <x:v>Body</x:v>
      </x:c>
      <x:c r="D61" s="2" t="str">
        <x:v>Driver</x:v>
      </x:c>
      <x:c r="E61" s="2" t="n">
        <x:v>1</x:v>
      </x:c>
      <x:c r="F61" s="14" t="n">
        <x:v>108.04488227380014</x:v>
      </x:c>
      <x:c r="G61" s="14" t="n">
        <x:v>36.49625607053535</x:v>
      </x:c>
      <x:c r="H61" s="14" t="n">
        <x:v>13.691784329736326</x:v>
      </x:c>
      <x:c r="I61" s="14" t="n">
        <x:f>H61*0.09290304*$B$4*0.0254*$G$4*(1-$D$4)*2.2046226218*E61</x:f>
        <x:v>8.117776074208036</x:v>
      </x:c>
      <x:c r="J61" s="2" t="str">
        <x:f>IF(AND(F61&lt;=$N$4,G61&lt;=$L$4),"Fits","Larger sheet / seam")</x:f>
        <x:v>Larger sheet / seam</x:v>
      </x:c>
      <x:c r="K61" s="2" t="n">
        <x:v>0</x:v>
      </x:c>
      <x:c r="L61" s="17" t="str">
        <x:v>TBD</x:v>
      </x:c>
      <x:c r="M61" s="17" t="str">
        <x:v>Not started</x:v>
      </x:c>
      <x:c r="N61" s="2" t="str">
        <x:v>V24: section 1 of B-D-050, split for equal skin weight along a planar butt seam. Combined outline and openings preserved. Seam hardware and fabrication allowances are not included.</x:v>
      </x:c>
    </x:row>
    <x:row r="62" ht="25" customHeight="1">
      <x:c r="A62" s="13" t="str">
        <x:v>B-D-068</x:v>
      </x:c>
      <x:c r="B62" s="13" t="str">
        <x:v>Driver Skirt 05 b · section 2</x:v>
      </x:c>
      <x:c r="C62" s="13" t="str">
        <x:v>Body</x:v>
      </x:c>
      <x:c r="D62" s="13" t="str">
        <x:v>Driver</x:v>
      </x:c>
      <x:c r="E62" s="13" t="n">
        <x:v>1</x:v>
      </x:c>
      <x:c r="F62" s="15" t="n">
        <x:v>63.65508983471763</x:v>
      </x:c>
      <x:c r="G62" s="15" t="n">
        <x:v>61.946874365100456</x:v>
      </x:c>
      <x:c r="H62" s="15" t="n">
        <x:v>13.691780799056795</x:v>
      </x:c>
      <x:c r="I62" s="15" t="n">
        <x:f>H62*0.09290304*$B$4*0.0254*$G$4*(1-$D$4)*2.2046226218*E62</x:f>
        <x:v>8.117773980889512</x:v>
      </x:c>
      <x:c r="J62" s="13" t="str">
        <x:f>IF(AND(F62&lt;=$N$4,G62&lt;=$L$4),"Fits","Larger sheet / seam")</x:f>
        <x:v>Larger sheet / seam</x:v>
      </x:c>
      <x:c r="K62" s="13" t="n">
        <x:v>0</x:v>
      </x:c>
      <x:c r="L62" s="17" t="str">
        <x:v>TBD</x:v>
      </x:c>
      <x:c r="M62" s="17" t="str">
        <x:v>Not started</x:v>
      </x:c>
      <x:c r="N62" s="13" t="str">
        <x:v>V24: section 2 of B-D-050, split for equal skin weight along a planar butt seam. Combined outline and openings preserved. Seam hardware and fabrication allowances are not included.</x:v>
      </x:c>
    </x:row>
    <x:row r="63" ht="25" customHeight="1">
      <x:c r="A63" s="2" t="str">
        <x:v>B-D-051</x:v>
      </x:c>
      <x:c r="B63" s="2" t="str">
        <x:v>Driver Skirt 06 a · section 1</x:v>
      </x:c>
      <x:c r="C63" s="2" t="str">
        <x:v>Body</x:v>
      </x:c>
      <x:c r="D63" s="2" t="str">
        <x:v>Driver</x:v>
      </x:c>
      <x:c r="E63" s="2" t="n">
        <x:v>1</x:v>
      </x:c>
      <x:c r="F63" s="14" t="n">
        <x:v>103.12645428629212</x:v>
      </x:c>
      <x:c r="G63" s="14" t="n">
        <x:v>34.82867337490787</x:v>
      </x:c>
      <x:c r="H63" s="14" t="n">
        <x:v>12.471377561585218</x:v>
      </x:c>
      <x:c r="I63" s="14" t="n">
        <x:f>H63*0.09290304*$B$4*0.0254*$G$4*(1-$D$4)*2.2046226218*E63</x:f>
        <x:v>7.394204286578997</x:v>
      </x:c>
      <x:c r="J63" s="2" t="str">
        <x:f>IF(AND(F63&lt;=$N$4,G63&lt;=$L$4),"Fits","Larger sheet / seam")</x:f>
        <x:v>Fits</x:v>
      </x:c>
      <x:c r="K63" s="2" t="n">
        <x:v>0</x:v>
      </x:c>
      <x:c r="L63" s="17" t="str">
        <x:v>TBD</x:v>
      </x:c>
      <x:c r="M63" s="17" t="str">
        <x:v>Not started</x:v>
      </x:c>
      <x:c r="N63" s="2" t="str">
        <x:v>V24: section 1 of B-D-051, split for equal skin weight along a planar butt seam. Combined outline and openings preserved. Seam hardware and fabrication allowances are not included.</x:v>
      </x:c>
    </x:row>
    <x:row r="64" ht="25" customHeight="1">
      <x:c r="A64" s="13" t="str">
        <x:v>B-D-070</x:v>
      </x:c>
      <x:c r="B64" s="13" t="str">
        <x:v>Driver Skirt 06 a · section 2</x:v>
      </x:c>
      <x:c r="C64" s="13" t="str">
        <x:v>Body</x:v>
      </x:c>
      <x:c r="D64" s="13" t="str">
        <x:v>Driver</x:v>
      </x:c>
      <x:c r="E64" s="13" t="n">
        <x:v>1</x:v>
      </x:c>
      <x:c r="F64" s="15" t="n">
        <x:v>65.01102116907077</x:v>
      </x:c>
      <x:c r="G64" s="15" t="n">
        <x:v>55.24843293205498</x:v>
      </x:c>
      <x:c r="H64" s="15" t="n">
        <x:v>12.471380395175842</x:v>
      </x:c>
      <x:c r="I64" s="15" t="n">
        <x:f>H64*0.09290304*$B$4*0.0254*$G$4*(1-$D$4)*2.2046226218*E64</x:f>
        <x:v>7.394205966597731</x:v>
      </x:c>
      <x:c r="J64" s="13" t="str">
        <x:f>IF(AND(F64&lt;=$N$4,G64&lt;=$L$4),"Fits","Larger sheet / seam")</x:f>
        <x:v>Larger sheet / seam</x:v>
      </x:c>
      <x:c r="K64" s="13" t="n">
        <x:v>0</x:v>
      </x:c>
      <x:c r="L64" s="17" t="str">
        <x:v>TBD</x:v>
      </x:c>
      <x:c r="M64" s="17" t="str">
        <x:v>Not started</x:v>
      </x:c>
      <x:c r="N64" s="13" t="str">
        <x:v>V24: section 2 of B-D-051, split for equal skin weight along a planar butt seam. Combined outline and openings preserved. Seam hardware and fabrication allowances are not included.</x:v>
      </x:c>
    </x:row>
    <x:row r="65" ht="25" customHeight="1">
      <x:c r="A65" s="2" t="str">
        <x:v>B-D-052</x:v>
      </x:c>
      <x:c r="B65" s="2" t="str">
        <x:v>Driver Skirt 06 b</x:v>
      </x:c>
      <x:c r="C65" s="2" t="str">
        <x:v>Body</x:v>
      </x:c>
      <x:c r="D65" s="2" t="str">
        <x:v>Driver</x:v>
      </x:c>
      <x:c r="E65" s="2" t="n">
        <x:v>1</x:v>
      </x:c>
      <x:c r="F65" s="14" t="n">
        <x:v>110.49686415436618</x:v>
      </x:c>
      <x:c r="G65" s="14" t="n">
        <x:v>33.63473048962383</x:v>
      </x:c>
      <x:c r="H65" s="14" t="n">
        <x:v>12.904625751497454</x:v>
      </x:c>
      <x:c r="I65" s="14" t="n">
        <x:f>H65*0.09290304*$B$4*0.0254*$G$4*(1-$D$4)*2.2046226218*E65</x:f>
        <x:v>7.65107451660629</x:v>
      </x:c>
      <x:c r="J65" s="2" t="str">
        <x:f>IF(AND(F65&lt;=$N$4,G65&lt;=$L$4),"Fits","Larger sheet / seam")</x:f>
        <x:v>Fits</x:v>
      </x:c>
      <x:c r="K65" s="2" t="n">
        <x:v>0</x:v>
      </x:c>
      <x:c r="L65" s="17" t="str">
        <x:v>TBD</x:v>
      </x:c>
      <x:c r="M65" s="17" t="str">
        <x:v>Not started</x:v>
      </x:c>
      <x:c r="N65" s="2" t="str">
        <x:v>V16: Moved outward to enclose equipment; flat sheet retained.</x:v>
      </x:c>
    </x:row>
    <x:row r="66" ht="25" customHeight="1">
      <x:c r="A66" s="13" t="str">
        <x:v>B-D-053</x:v>
      </x:c>
      <x:c r="B66" s="13" t="str">
        <x:v>Driver Skirt 07 a · section 1</x:v>
      </x:c>
      <x:c r="C66" s="13" t="str">
        <x:v>Body</x:v>
      </x:c>
      <x:c r="D66" s="13" t="str">
        <x:v>Driver</x:v>
      </x:c>
      <x:c r="E66" s="13" t="n">
        <x:v>1</x:v>
      </x:c>
      <x:c r="F66" s="15" t="n">
        <x:v>66.23603241933384</x:v>
      </x:c>
      <x:c r="G66" s="15" t="n">
        <x:v>60.52437859072073</x:v>
      </x:c>
      <x:c r="H66" s="15" t="n">
        <x:v>13.919772376628487</x:v>
      </x:c>
      <x:c r="I66" s="15" t="n">
        <x:f>H66*0.09290304*$B$4*0.0254*$G$4*(1-$D$4)*2.2046226218*E66</x:f>
        <x:v>8.252948807556393</x:v>
      </x:c>
      <x:c r="J66" s="13" t="str">
        <x:f>IF(AND(F66&lt;=$N$4,G66&lt;=$L$4),"Fits","Larger sheet / seam")</x:f>
        <x:v>Larger sheet / seam</x:v>
      </x:c>
      <x:c r="K66" s="13" t="n">
        <x:v>0</x:v>
      </x:c>
      <x:c r="L66" s="17" t="str">
        <x:v>TBD</x:v>
      </x:c>
      <x:c r="M66" s="17" t="str">
        <x:v>Not started</x:v>
      </x:c>
      <x:c r="N66" s="13" t="str">
        <x:v>V24: section 1 of B-D-053, split for equal skin weight along a planar butt seam. Combined outline and openings preserved. Seam hardware and fabrication allowances are not included.</x:v>
      </x:c>
    </x:row>
    <x:row r="67" ht="25" customHeight="1">
      <x:c r="A67" s="2" t="str">
        <x:v>B-D-067</x:v>
      </x:c>
      <x:c r="B67" s="2" t="str">
        <x:v>Driver Skirt 07 a · section 2</x:v>
      </x:c>
      <x:c r="C67" s="2" t="str">
        <x:v>Body</x:v>
      </x:c>
      <x:c r="D67" s="2" t="str">
        <x:v>Driver</x:v>
      </x:c>
      <x:c r="E67" s="2" t="n">
        <x:v>1</x:v>
      </x:c>
      <x:c r="F67" s="14" t="n">
        <x:v>103.12750936917168</x:v>
      </x:c>
      <x:c r="G67" s="14" t="n">
        <x:v>38.87318087382196</x:v>
      </x:c>
      <x:c r="H67" s="14" t="n">
        <x:v>13.919775531651315</x:v>
      </x:c>
      <x:c r="I67" s="14" t="n">
        <x:f>H67*0.09290304*$B$4*0.0254*$G$4*(1-$D$4)*2.2046226218*E67</x:f>
        <x:v>8.252950678150334</x:v>
      </x:c>
      <x:c r="J67" s="2" t="str">
        <x:f>IF(AND(F67&lt;=$N$4,G67&lt;=$L$4),"Fits","Larger sheet / seam")</x:f>
        <x:v>Larger sheet / seam</x:v>
      </x:c>
      <x:c r="K67" s="2" t="n">
        <x:v>0</x:v>
      </x:c>
      <x:c r="L67" s="17" t="str">
        <x:v>TBD</x:v>
      </x:c>
      <x:c r="M67" s="17" t="str">
        <x:v>Not started</x:v>
      </x:c>
      <x:c r="N67" s="2" t="str">
        <x:v>V24: section 2 of B-D-053, split for equal skin weight along a planar butt seam. Combined outline and openings preserved. Seam hardware and fabrication allowances are not included.</x:v>
      </x:c>
    </x:row>
    <x:row r="68" ht="25" customHeight="1">
      <x:c r="A68" s="13" t="str">
        <x:v>B-D-054</x:v>
      </x:c>
      <x:c r="B68" s="13" t="str">
        <x:v>Driver Skirt 07 b · section 1</x:v>
      </x:c>
      <x:c r="C68" s="13" t="str">
        <x:v>Body</x:v>
      </x:c>
      <x:c r="D68" s="13" t="str">
        <x:v>Driver</x:v>
      </x:c>
      <x:c r="E68" s="13" t="n">
        <x:v>1</x:v>
      </x:c>
      <x:c r="F68" s="15" t="n">
        <x:v>78.95394144269831</x:v>
      </x:c>
      <x:c r="G68" s="15" t="n">
        <x:v>65.10147115950434</x:v>
      </x:c>
      <x:c r="H68" s="15" t="n">
        <x:v>17.847280621251503</x:v>
      </x:c>
      <x:c r="I68" s="15" t="n">
        <x:f>H68*0.09290304*$B$4*0.0254*$G$4*(1-$D$4)*2.2046226218*E68</x:f>
        <x:v>10.581544678746944</x:v>
      </x:c>
      <x:c r="J68" s="13" t="str">
        <x:f>IF(AND(F68&lt;=$N$4,G68&lt;=$L$4),"Fits","Larger sheet / seam")</x:f>
        <x:v>Larger sheet / seam</x:v>
      </x:c>
      <x:c r="K68" s="13" t="n">
        <x:v>0</x:v>
      </x:c>
      <x:c r="L68" s="17" t="str">
        <x:v>TBD</x:v>
      </x:c>
      <x:c r="M68" s="17" t="str">
        <x:v>Not started</x:v>
      </x:c>
      <x:c r="N68" s="13" t="str">
        <x:v>V24: section 1 of B-D-054, split for equal skin weight along a planar butt seam. Combined outline and openings preserved. Seam hardware and fabrication allowances are not included.</x:v>
      </x:c>
    </x:row>
    <x:row r="69" ht="25" customHeight="1">
      <x:c r="A69" s="2" t="str">
        <x:v>B-D-066</x:v>
      </x:c>
      <x:c r="B69" s="2" t="str">
        <x:v>Driver Skirt 07 b · section 2</x:v>
      </x:c>
      <x:c r="C69" s="2" t="str">
        <x:v>Body</x:v>
      </x:c>
      <x:c r="D69" s="2" t="str">
        <x:v>Driver</x:v>
      </x:c>
      <x:c r="E69" s="2" t="n">
        <x:v>1</x:v>
      </x:c>
      <x:c r="F69" s="14" t="n">
        <x:v>112.02637422384315</x:v>
      </x:c>
      <x:c r="G69" s="14" t="n">
        <x:v>45.88218167860568</x:v>
      </x:c>
      <x:c r="H69" s="14" t="n">
        <x:v>17.8472782874949</x:v>
      </x:c>
      <x:c r="I69" s="14" t="n">
        <x:f>H69*0.09290304*$B$4*0.0254*$G$4*(1-$D$4)*2.2046226218*E69</x:f>
        <x:v>10.581543295076779</x:v>
      </x:c>
      <x:c r="J69" s="2" t="str">
        <x:f>IF(AND(F69&lt;=$N$4,G69&lt;=$L$4),"Fits","Larger sheet / seam")</x:f>
        <x:v>Larger sheet / seam</x:v>
      </x:c>
      <x:c r="K69" s="2" t="n">
        <x:v>0</x:v>
      </x:c>
      <x:c r="L69" s="17" t="str">
        <x:v>TBD</x:v>
      </x:c>
      <x:c r="M69" s="17" t="str">
        <x:v>Not started</x:v>
      </x:c>
      <x:c r="N69" s="2" t="str">
        <x:v>V24: section 2 of B-D-054, split for equal skin weight along a planar butt seam. Combined outline and openings preserved. Seam hardware and fabrication allowances are not included.</x:v>
      </x:c>
    </x:row>
    <x:row r="70" ht="25" customHeight="1">
      <x:c r="A70" s="13" t="str">
        <x:v>B-D-055</x:v>
      </x:c>
      <x:c r="B70" s="13" t="str">
        <x:v>Driver Skirt 08 a</x:v>
      </x:c>
      <x:c r="C70" s="13" t="str">
        <x:v>Body</x:v>
      </x:c>
      <x:c r="D70" s="13" t="str">
        <x:v>Driver</x:v>
      </x:c>
      <x:c r="E70" s="13" t="n">
        <x:v>1</x:v>
      </x:c>
      <x:c r="F70" s="15" t="n">
        <x:v>101.74993168943982</x:v>
      </x:c>
      <x:c r="G70" s="15" t="n">
        <x:v>42.91808293504402</x:v>
      </x:c>
      <x:c r="H70" s="15" t="n">
        <x:v>15.162888728258498</x:v>
      </x:c>
      <x:c r="I70" s="15" t="n">
        <x:f>H70*0.09290304*$B$4*0.0254*$G$4*(1-$D$4)*2.2046226218*E70</x:f>
        <x:v>8.989984969804588</x:v>
      </x:c>
      <x:c r="J70" s="13" t="str">
        <x:f>IF(AND(F70&lt;=$N$4,G70&lt;=$L$4),"Fits","Larger sheet / seam")</x:f>
        <x:v>Larger sheet / seam</x:v>
      </x:c>
      <x:c r="K70" s="13" t="n">
        <x:v>0</x:v>
      </x:c>
      <x:c r="L70" s="17" t="str">
        <x:v>TBD</x:v>
      </x:c>
      <x:c r="M70" s="17" t="str">
        <x:v>Not started</x:v>
      </x:c>
      <x:c r="N70" s="13" t="str"/>
    </x:row>
    <x:row r="71" ht="25" customHeight="1">
      <x:c r="A71" s="2" t="str">
        <x:v>B-D-056</x:v>
      </x:c>
      <x:c r="B71" s="2" t="str">
        <x:v>Driver Skirt 08 b · section 1</x:v>
      </x:c>
      <x:c r="C71" s="2" t="str">
        <x:v>Body</x:v>
      </x:c>
      <x:c r="D71" s="2" t="str">
        <x:v>Driver</x:v>
      </x:c>
      <x:c r="E71" s="2" t="n">
        <x:v>1</x:v>
      </x:c>
      <x:c r="F71" s="14" t="n">
        <x:v>65.7351997580562</x:v>
      </x:c>
      <x:c r="G71" s="14" t="n">
        <x:v>56.01374315112595</x:v>
      </x:c>
      <x:c r="H71" s="14" t="n">
        <x:v>12.784989014384045</x:v>
      </x:c>
      <x:c r="I71" s="14" t="n">
        <x:f>H71*0.09290304*$B$4*0.0254*$G$4*(1-$D$4)*2.2046226218*E71</x:f>
        <x:v>7.580142619145252</x:v>
      </x:c>
      <x:c r="J71" s="2" t="str">
        <x:f>IF(AND(F71&lt;=$N$4,G71&lt;=$L$4),"Fits","Larger sheet / seam")</x:f>
        <x:v>Larger sheet / seam</x:v>
      </x:c>
      <x:c r="K71" s="2" t="n">
        <x:v>0</x:v>
      </x:c>
      <x:c r="L71" s="17" t="str">
        <x:v>TBD</x:v>
      </x:c>
      <x:c r="M71" s="17" t="str">
        <x:v>Not started</x:v>
      </x:c>
      <x:c r="N71" s="2" t="str">
        <x:v>V24: section 1 of B-D-056, split for equal skin weight along a planar butt seam. Combined outline and openings preserved. Seam hardware and fabrication allowances are not included.</x:v>
      </x:c>
    </x:row>
    <x:row r="72" ht="25" customHeight="1">
      <x:c r="A72" s="13" t="str">
        <x:v>B-D-069</x:v>
      </x:c>
      <x:c r="B72" s="13" t="str">
        <x:v>Driver Skirt 08 b · section 2</x:v>
      </x:c>
      <x:c r="C72" s="13" t="str">
        <x:v>Body</x:v>
      </x:c>
      <x:c r="D72" s="13" t="str">
        <x:v>Driver</x:v>
      </x:c>
      <x:c r="E72" s="13" t="n">
        <x:v>1</x:v>
      </x:c>
      <x:c r="F72" s="15" t="n">
        <x:v>101.74994322007427</x:v>
      </x:c>
      <x:c r="G72" s="15" t="n">
        <x:v>36.18748258325153</x:v>
      </x:c>
      <x:c r="H72" s="15" t="n">
        <x:v>12.78497745164608</x:v>
      </x:c>
      <x:c r="I72" s="15" t="n">
        <x:f>H72*0.09290304*$B$4*0.0254*$G$4*(1-$D$4)*2.2046226218*E72</x:f>
        <x:v>7.580135763667882</x:v>
      </x:c>
      <x:c r="J72" s="13" t="str">
        <x:f>IF(AND(F72&lt;=$N$4,G72&lt;=$L$4),"Fits","Larger sheet / seam")</x:f>
        <x:v>Larger sheet / seam</x:v>
      </x:c>
      <x:c r="K72" s="13" t="n">
        <x:v>0</x:v>
      </x:c>
      <x:c r="L72" s="17" t="str">
        <x:v>TBD</x:v>
      </x:c>
      <x:c r="M72" s="17" t="str">
        <x:v>Not started</x:v>
      </x:c>
      <x:c r="N72" s="13" t="str">
        <x:v>V24: section 2 of B-D-056, split for equal skin weight along a planar butt seam. Combined outline and openings preserved. Seam hardware and fabrication allowances are not included.</x:v>
      </x:c>
    </x:row>
    <x:row r="73" ht="25" customHeight="1">
      <x:c r="A73" s="2" t="str">
        <x:v>B-D-057</x:v>
      </x:c>
      <x:c r="B73" s="2" t="str">
        <x:v>Driver Rear surround 01 a</x:v>
      </x:c>
      <x:c r="C73" s="2" t="str">
        <x:v>Body</x:v>
      </x:c>
      <x:c r="D73" s="2" t="str">
        <x:v>Driver</x:v>
      </x:c>
      <x:c r="E73" s="2" t="n">
        <x:v>1</x:v>
      </x:c>
      <x:c r="F73" s="14" t="n">
        <x:v>65.25035610231828</x:v>
      </x:c>
      <x:c r="G73" s="14" t="n">
        <x:v>2.202238652884491</x:v>
      </x:c>
      <x:c r="H73" s="14" t="n">
        <x:v>0.498945934508439</x:v>
      </x:c>
      <x:c r="I73" s="14" t="n">
        <x:f>H73*0.09290304*$B$4*0.0254*$G$4*(1-$D$4)*2.2046226218*E73</x:f>
        <x:v>0.2958220252329944</x:v>
      </x:c>
      <x:c r="J73" s="2" t="str">
        <x:f>IF(AND(F73&lt;=$N$4,G73&lt;=$L$4),"Fits","Larger sheet / seam")</x:f>
        <x:v>Fits</x:v>
      </x:c>
      <x:c r="K73" s="2" t="n">
        <x:v>0</x:v>
      </x:c>
      <x:c r="L73" s="17" t="str">
        <x:v>TBD</x:v>
      </x:c>
      <x:c r="M73" s="17" t="str">
        <x:v>Not started</x:v>
      </x:c>
      <x:c r="N73" s="2" t="str"/>
    </x:row>
    <x:row r="74" ht="25" customHeight="1">
      <x:c r="A74" s="13" t="str">
        <x:v>B-D-058</x:v>
      </x:c>
      <x:c r="B74" s="13" t="str">
        <x:v>Driver Rear surround 01 b</x:v>
      </x:c>
      <x:c r="C74" s="13" t="str">
        <x:v>Body</x:v>
      </x:c>
      <x:c r="D74" s="13" t="str">
        <x:v>Driver</x:v>
      </x:c>
      <x:c r="E74" s="13" t="n">
        <x:v>1</x:v>
      </x:c>
      <x:c r="F74" s="15" t="n">
        <x:v>65.06231571804814</x:v>
      </x:c>
      <x:c r="G74" s="15" t="n">
        <x:v>4.242213148337277</x:v>
      </x:c>
      <x:c r="H74" s="15" t="n">
        <x:v>0.9583616995421862</x:v>
      </x:c>
      <x:c r="I74" s="15" t="n">
        <x:f>H74*0.09290304*$B$4*0.0254*$G$4*(1-$D$4)*2.2046226218*E74</x:f>
        <x:v>0.56820685219855</x:v>
      </x:c>
      <x:c r="J74" s="13" t="str">
        <x:f>IF(AND(F74&lt;=$N$4,G74&lt;=$L$4),"Fits","Larger sheet / seam")</x:f>
        <x:v>Fits</x:v>
      </x:c>
      <x:c r="K74" s="13" t="n">
        <x:v>0</x:v>
      </x:c>
      <x:c r="L74" s="17" t="str">
        <x:v>TBD</x:v>
      </x:c>
      <x:c r="M74" s="17" t="str">
        <x:v>Not started</x:v>
      </x:c>
      <x:c r="N74" s="13" t="str">
        <x:v>V16: Rear closure extended inward around lower equipment bays.</x:v>
      </x:c>
    </x:row>
    <x:row r="75" ht="25" customHeight="1">
      <x:c r="A75" s="2" t="str">
        <x:v>B-P-009</x:v>
      </x:c>
      <x:c r="B75" s="2" t="str">
        <x:v>Passenger Rear surround 02 a</x:v>
      </x:c>
      <x:c r="C75" s="2" t="str">
        <x:v>Body</x:v>
      </x:c>
      <x:c r="D75" s="2" t="str">
        <x:v>Passenger</x:v>
      </x:c>
      <x:c r="E75" s="2" t="n">
        <x:v>1</x:v>
      </x:c>
      <x:c r="F75" s="14" t="n">
        <x:v>65.25035610231828</x:v>
      </x:c>
      <x:c r="G75" s="14" t="n">
        <x:v>2.202238652884491</x:v>
      </x:c>
      <x:c r="H75" s="14" t="n">
        <x:v>0.49894735374728544</x:v>
      </x:c>
      <x:c r="I75" s="14" t="n">
        <x:f>H75*0.09290304*$B$4*0.0254*$G$4*(1-$D$4)*2.2046226218*E75</x:f>
        <x:v>0.29582286669111807</x:v>
      </x:c>
      <x:c r="J75" s="2" t="str">
        <x:f>IF(AND(F75&lt;=$N$4,G75&lt;=$L$4),"Fits","Larger sheet / seam")</x:f>
        <x:v>Fits</x:v>
      </x:c>
      <x:c r="K75" s="2" t="n">
        <x:v>0</x:v>
      </x:c>
      <x:c r="L75" s="17" t="str">
        <x:v>TBD</x:v>
      </x:c>
      <x:c r="M75" s="17" t="str">
        <x:v>Not started</x:v>
      </x:c>
      <x:c r="N75" s="2" t="str"/>
    </x:row>
    <x:row r="76" ht="25" customHeight="1">
      <x:c r="A76" s="13" t="str">
        <x:v>B-P-010</x:v>
      </x:c>
      <x:c r="B76" s="13" t="str">
        <x:v>Passenger Rear surround 02 b</x:v>
      </x:c>
      <x:c r="C76" s="13" t="str">
        <x:v>Body</x:v>
      </x:c>
      <x:c r="D76" s="13" t="str">
        <x:v>Passenger</x:v>
      </x:c>
      <x:c r="E76" s="13" t="n">
        <x:v>1</x:v>
      </x:c>
      <x:c r="F76" s="15" t="n">
        <x:v>65.06231578853436</x:v>
      </x:c>
      <x:c r="G76" s="15" t="n">
        <x:v>4.2422125472983945</x:v>
      </x:c>
      <x:c r="H76" s="15" t="n">
        <x:v>0.9583616995421862</x:v>
      </x:c>
      <x:c r="I76" s="15" t="n">
        <x:f>H76*0.09290304*$B$4*0.0254*$G$4*(1-$D$4)*2.2046226218*E76</x:f>
        <x:v>0.56820685219855</x:v>
      </x:c>
      <x:c r="J76" s="13" t="str">
        <x:f>IF(AND(F76&lt;=$N$4,G76&lt;=$L$4),"Fits","Larger sheet / seam")</x:f>
        <x:v>Fits</x:v>
      </x:c>
      <x:c r="K76" s="13" t="n">
        <x:v>0</x:v>
      </x:c>
      <x:c r="L76" s="17" t="str">
        <x:v>TBD</x:v>
      </x:c>
      <x:c r="M76" s="17" t="str">
        <x:v>Not started</x:v>
      </x:c>
      <x:c r="N76" s="13" t="str">
        <x:v>V16: Rear closure extended inward around lower equipment bays.</x:v>
      </x:c>
    </x:row>
    <x:row r="77" ht="25" customHeight="1">
      <x:c r="A77" s="2" t="str">
        <x:v>B-P-011</x:v>
      </x:c>
      <x:c r="B77" s="2" t="str">
        <x:v>Passenger Rear surround 03 a</x:v>
      </x:c>
      <x:c r="C77" s="2" t="str">
        <x:v>Body</x:v>
      </x:c>
      <x:c r="D77" s="2" t="str">
        <x:v>Passenger</x:v>
      </x:c>
      <x:c r="E77" s="2" t="n">
        <x:v>1</x:v>
      </x:c>
      <x:c r="F77" s="14" t="n">
        <x:v>56.290783469050396</x:v>
      </x:c>
      <x:c r="G77" s="14" t="n">
        <x:v>34.84061596312586</x:v>
      </x:c>
      <x:c r="H77" s="14" t="n">
        <x:v>6.80974104203319</x:v>
      </x:c>
      <x:c r="I77" s="14" t="n">
        <x:f>H77*0.09290304*$B$4*0.0254*$G$4*(1-$D$4)*2.2046226218*E77</x:f>
        <x:v>4.0374542551412</x:v>
      </x:c>
      <x:c r="J77" s="2" t="str">
        <x:f>IF(AND(F77&lt;=$N$4,G77&lt;=$L$4),"Fits","Larger sheet / seam")</x:f>
        <x:v>Fits</x:v>
      </x:c>
      <x:c r="K77" s="2" t="n">
        <x:v>0</x:v>
      </x:c>
      <x:c r="L77" s="17" t="str">
        <x:v>TBD</x:v>
      </x:c>
      <x:c r="M77" s="17" t="str">
        <x:v>Not started</x:v>
      </x:c>
      <x:c r="N77" s="2" t="str">
        <x:v>V16: Rear closure extended inward around lower equipment bays.</x:v>
      </x:c>
    </x:row>
    <x:row r="78" ht="25" customHeight="1">
      <x:c r="A78" s="13" t="str">
        <x:v>B-P-012</x:v>
      </x:c>
      <x:c r="B78" s="13" t="str">
        <x:v>Passenger Rear surround 03 b</x:v>
      </x:c>
      <x:c r="C78" s="13" t="str">
        <x:v>Body</x:v>
      </x:c>
      <x:c r="D78" s="13" t="str">
        <x:v>Passenger</x:v>
      </x:c>
      <x:c r="E78" s="13" t="n">
        <x:v>1</x:v>
      </x:c>
      <x:c r="F78" s="15" t="n">
        <x:v>30.05034743950514</x:v>
      </x:c>
      <x:c r="G78" s="15" t="n">
        <x:v>25.4370100464641</x:v>
      </x:c>
      <x:c r="H78" s="15" t="n">
        <x:v>2.654135281749276</x:v>
      </x:c>
      <x:c r="I78" s="15" t="n">
        <x:f>H78*0.09290304*$B$4*0.0254*$G$4*(1-$D$4)*2.2046226218*E78</x:f>
        <x:v>1.5736207472317532</x:v>
      </x:c>
      <x:c r="J78" s="13" t="str">
        <x:f>IF(AND(F78&lt;=$N$4,G78&lt;=$L$4),"Fits","Larger sheet / seam")</x:f>
        <x:v>Fits</x:v>
      </x:c>
      <x:c r="K78" s="13" t="n">
        <x:v>0</x:v>
      </x:c>
      <x:c r="L78" s="17" t="str">
        <x:v>TBD</x:v>
      </x:c>
      <x:c r="M78" s="17" t="str">
        <x:v>Not started</x:v>
      </x:c>
      <x:c r="N78" s="13" t="str">
        <x:v>V16: Rear closure extended inward around lower equipment bays.</x:v>
      </x:c>
    </x:row>
    <x:row r="79" ht="25" customHeight="1">
      <x:c r="A79" s="2" t="str">
        <x:v>B-P-013</x:v>
      </x:c>
      <x:c r="B79" s="2" t="str">
        <x:v>Passenger Rear surround 04 a</x:v>
      </x:c>
      <x:c r="C79" s="2" t="str">
        <x:v>Body</x:v>
      </x:c>
      <x:c r="D79" s="2" t="str">
        <x:v>Passenger</x:v>
      </x:c>
      <x:c r="E79" s="2" t="n">
        <x:v>1</x:v>
      </x:c>
      <x:c r="F79" s="14" t="n">
        <x:v>94.53054161386667</x:v>
      </x:c>
      <x:c r="G79" s="14" t="n">
        <x:v>22.91443547083395</x:v>
      </x:c>
      <x:c r="H79" s="14" t="n">
        <x:v>7.52122941414005</x:v>
      </x:c>
      <x:c r="I79" s="14" t="n">
        <x:f>H79*0.09290304*$B$4*0.0254*$G$4*(1-$D$4)*2.2046226218*E79</x:f>
        <x:v>4.459291405440334</x:v>
      </x:c>
      <x:c r="J79" s="2" t="str">
        <x:f>IF(AND(F79&lt;=$N$4,G79&lt;=$L$4),"Fits","Larger sheet / seam")</x:f>
        <x:v>Fits</x:v>
      </x:c>
      <x:c r="K79" s="2" t="n">
        <x:v>0</x:v>
      </x:c>
      <x:c r="L79" s="17" t="str">
        <x:v>TBD</x:v>
      </x:c>
      <x:c r="M79" s="17" t="str">
        <x:v>Not started</x:v>
      </x:c>
      <x:c r="N79" s="2" t="str">
        <x:v>V16: Rear closure extended inward around lower equipment bays.</x:v>
      </x:c>
    </x:row>
    <x:row r="80" ht="25" customHeight="1">
      <x:c r="A80" s="13" t="str">
        <x:v>B-P-014</x:v>
      </x:c>
      <x:c r="B80" s="13" t="str">
        <x:v>Passenger Rear surround 04 b</x:v>
      </x:c>
      <x:c r="C80" s="13" t="str">
        <x:v>Body</x:v>
      </x:c>
      <x:c r="D80" s="13" t="str">
        <x:v>Passenger</x:v>
      </x:c>
      <x:c r="E80" s="13" t="n">
        <x:v>1</x:v>
      </x:c>
      <x:c r="F80" s="15" t="n">
        <x:v>94.52683863991032</x:v>
      </x:c>
      <x:c r="G80" s="15" t="n">
        <x:v>8.368642527148813</x:v>
      </x:c>
      <x:c r="H80" s="15" t="n">
        <x:v>2.746741053643635</x:v>
      </x:c>
      <x:c r="I80" s="15" t="n">
        <x:f>H80*0.09290304*$B$4*0.0254*$G$4*(1-$D$4)*2.2046226218*E80</x:f>
        <x:v>1.6285261489904492</x:v>
      </x:c>
      <x:c r="J80" s="13" t="str">
        <x:f>IF(AND(F80&lt;=$N$4,G80&lt;=$L$4),"Fits","Larger sheet / seam")</x:f>
        <x:v>Fits</x:v>
      </x:c>
      <x:c r="K80" s="13" t="n">
        <x:v>0</x:v>
      </x:c>
      <x:c r="L80" s="17" t="str">
        <x:v>TBD</x:v>
      </x:c>
      <x:c r="M80" s="17" t="str">
        <x:v>Not started</x:v>
      </x:c>
      <x:c r="N80" s="13" t="str">
        <x:v>V16: Rear closure extended inward around lower equipment bays.</x:v>
      </x:c>
    </x:row>
    <x:row r="81" ht="25" customHeight="1">
      <x:c r="A81" s="2" t="str">
        <x:v>B-P-015</x:v>
      </x:c>
      <x:c r="B81" s="2" t="str">
        <x:v>Passenger Rear surround 05 a</x:v>
      </x:c>
      <x:c r="C81" s="2" t="str">
        <x:v>Body</x:v>
      </x:c>
      <x:c r="D81" s="2" t="str">
        <x:v>Passenger</x:v>
      </x:c>
      <x:c r="E81" s="2" t="n">
        <x:v>1</x:v>
      </x:c>
      <x:c r="F81" s="14" t="n">
        <x:v>89.11871707733948</x:v>
      </x:c>
      <x:c r="G81" s="14" t="n">
        <x:v>41.16106917343846</x:v>
      </x:c>
      <x:c r="H81" s="14" t="n">
        <x:v>14.135344008084772</x:v>
      </x:c>
      <x:c r="I81" s="14" t="n">
        <x:f>H81*0.09290304*$B$4*0.0254*$G$4*(1-$D$4)*2.2046226218*E81</x:f>
        <x:v>8.380759923329899</x:v>
      </x:c>
      <x:c r="J81" s="2" t="str">
        <x:f>IF(AND(F81&lt;=$N$4,G81&lt;=$L$4),"Fits","Larger sheet / seam")</x:f>
        <x:v>Larger sheet / seam</x:v>
      </x:c>
      <x:c r="K81" s="2" t="n">
        <x:v>0</x:v>
      </x:c>
      <x:c r="L81" s="17" t="str">
        <x:v>TBD</x:v>
      </x:c>
      <x:c r="M81" s="17" t="str">
        <x:v>Not started</x:v>
      </x:c>
      <x:c r="N81" s="2" t="str"/>
    </x:row>
    <x:row r="82" ht="25" customHeight="1">
      <x:c r="A82" s="13" t="str">
        <x:v>B-P-016</x:v>
      </x:c>
      <x:c r="B82" s="13" t="str">
        <x:v>Passenger Rear surround 05 b</x:v>
      </x:c>
      <x:c r="C82" s="13" t="str">
        <x:v>Body</x:v>
      </x:c>
      <x:c r="D82" s="13" t="str">
        <x:v>Passenger</x:v>
      </x:c>
      <x:c r="E82" s="13" t="n">
        <x:v>1</x:v>
      </x:c>
      <x:c r="F82" s="15" t="n">
        <x:v>89.1187167854789</x:v>
      </x:c>
      <x:c r="G82" s="15" t="n">
        <x:v>24.303486109620803</x:v>
      </x:c>
      <x:c r="H82" s="15" t="n">
        <x:v>7.520471163435867</x:v>
      </x:c>
      <x:c r="I82" s="15" t="n">
        <x:f>H82*0.09290304*$B$4*0.0254*$G$4*(1-$D$4)*2.2046226218*E82</x:f>
        <x:v>4.458841843186326</x:v>
      </x:c>
      <x:c r="J82" s="13" t="str">
        <x:f>IF(AND(F82&lt;=$N$4,G82&lt;=$L$4),"Fits","Larger sheet / seam")</x:f>
        <x:v>Fits</x:v>
      </x:c>
      <x:c r="K82" s="13" t="n">
        <x:v>0</x:v>
      </x:c>
      <x:c r="L82" s="17" t="str">
        <x:v>TBD</x:v>
      </x:c>
      <x:c r="M82" s="17" t="str">
        <x:v>Not started</x:v>
      </x:c>
      <x:c r="N82" s="13" t="str">
        <x:v>V16: Rear closure extended inward around lower equipment bays.</x:v>
      </x:c>
    </x:row>
    <x:row r="83" ht="25" customHeight="1">
      <x:c r="A83" s="2" t="str">
        <x:v>B-D-059</x:v>
      </x:c>
      <x:c r="B83" s="2" t="str">
        <x:v>Driver Rear surround 06 a</x:v>
      </x:c>
      <x:c r="C83" s="2" t="str">
        <x:v>Body</x:v>
      </x:c>
      <x:c r="D83" s="2" t="str">
        <x:v>Driver</x:v>
      </x:c>
      <x:c r="E83" s="2" t="n">
        <x:v>1</x:v>
      </x:c>
      <x:c r="F83" s="14" t="n">
        <x:v>89.1187120921998</x:v>
      </x:c>
      <x:c r="G83" s="14" t="n">
        <x:v>41.16106952288075</x:v>
      </x:c>
      <x:c r="H83" s="14" t="n">
        <x:v>14.135344008084772</x:v>
      </x:c>
      <x:c r="I83" s="14" t="n">
        <x:f>H83*0.09290304*$B$4*0.0254*$G$4*(1-$D$4)*2.2046226218*E83</x:f>
        <x:v>8.380759923329899</x:v>
      </x:c>
      <x:c r="J83" s="2" t="str">
        <x:f>IF(AND(F83&lt;=$N$4,G83&lt;=$L$4),"Fits","Larger sheet / seam")</x:f>
        <x:v>Larger sheet / seam</x:v>
      </x:c>
      <x:c r="K83" s="2" t="n">
        <x:v>0</x:v>
      </x:c>
      <x:c r="L83" s="17" t="str">
        <x:v>TBD</x:v>
      </x:c>
      <x:c r="M83" s="17" t="str">
        <x:v>Not started</x:v>
      </x:c>
      <x:c r="N83" s="2" t="str"/>
    </x:row>
    <x:row r="84" ht="25" customHeight="1">
      <x:c r="A84" s="13" t="str">
        <x:v>B-D-060</x:v>
      </x:c>
      <x:c r="B84" s="13" t="str">
        <x:v>Driver Rear surround 06 b</x:v>
      </x:c>
      <x:c r="C84" s="13" t="str">
        <x:v>Body</x:v>
      </x:c>
      <x:c r="D84" s="13" t="str">
        <x:v>Driver</x:v>
      </x:c>
      <x:c r="E84" s="13" t="n">
        <x:v>1</x:v>
      </x:c>
      <x:c r="F84" s="15" t="n">
        <x:v>89.1187228196749</x:v>
      </x:c>
      <x:c r="G84" s="15" t="n">
        <x:v>24.30348468070519</x:v>
      </x:c>
      <x:c r="H84" s="15" t="n">
        <x:v>7.520471099317671</x:v>
      </x:c>
      <x:c r="I84" s="15" t="n">
        <x:f>H84*0.09290304*$B$4*0.0254*$G$4*(1-$D$4)*2.2046226218*E84</x:f>
        <x:v>4.458841805171035</x:v>
      </x:c>
      <x:c r="J84" s="13" t="str">
        <x:f>IF(AND(F84&lt;=$N$4,G84&lt;=$L$4),"Fits","Larger sheet / seam")</x:f>
        <x:v>Fits</x:v>
      </x:c>
      <x:c r="K84" s="13" t="n">
        <x:v>0</x:v>
      </x:c>
      <x:c r="L84" s="17" t="str">
        <x:v>TBD</x:v>
      </x:c>
      <x:c r="M84" s="17" t="str">
        <x:v>Not started</x:v>
      </x:c>
      <x:c r="N84" s="13" t="str">
        <x:v>V16: Rear closure extended inward around lower equipment bays.</x:v>
      </x:c>
    </x:row>
    <x:row r="85" ht="25" customHeight="1">
      <x:c r="A85" s="2" t="str">
        <x:v>B-D-061</x:v>
      </x:c>
      <x:c r="B85" s="2" t="str">
        <x:v>Driver Rear surround 07 a</x:v>
      </x:c>
      <x:c r="C85" s="2" t="str">
        <x:v>Body</x:v>
      </x:c>
      <x:c r="D85" s="2" t="str">
        <x:v>Driver</x:v>
      </x:c>
      <x:c r="E85" s="2" t="n">
        <x:v>1</x:v>
      </x:c>
      <x:c r="F85" s="14" t="n">
        <x:v>94.53052452908038</x:v>
      </x:c>
      <x:c r="G85" s="14" t="n">
        <x:v>22.914428056334685</x:v>
      </x:c>
      <x:c r="H85" s="14" t="n">
        <x:v>7.521225163486252</x:v>
      </x:c>
      <x:c r="I85" s="14" t="n">
        <x:f>H85*0.09290304*$B$4*0.0254*$G$4*(1-$D$4)*2.2046226218*E85</x:f>
        <x:v>4.45928888525342</x:v>
      </x:c>
      <x:c r="J85" s="2" t="str">
        <x:f>IF(AND(F85&lt;=$N$4,G85&lt;=$L$4),"Fits","Larger sheet / seam")</x:f>
        <x:v>Fits</x:v>
      </x:c>
      <x:c r="K85" s="2" t="n">
        <x:v>0</x:v>
      </x:c>
      <x:c r="L85" s="17" t="str">
        <x:v>TBD</x:v>
      </x:c>
      <x:c r="M85" s="17" t="str">
        <x:v>Not started</x:v>
      </x:c>
      <x:c r="N85" s="2" t="str">
        <x:v>V16: Rear closure extended inward around lower equipment bays.</x:v>
      </x:c>
    </x:row>
    <x:row r="86" ht="25" customHeight="1">
      <x:c r="A86" s="13" t="str">
        <x:v>B-D-062</x:v>
      </x:c>
      <x:c r="B86" s="13" t="str">
        <x:v>Driver Rear surround 07 b</x:v>
      </x:c>
      <x:c r="C86" s="13" t="str">
        <x:v>Body</x:v>
      </x:c>
      <x:c r="D86" s="13" t="str">
        <x:v>Driver</x:v>
      </x:c>
      <x:c r="E86" s="13" t="n">
        <x:v>1</x:v>
      </x:c>
      <x:c r="F86" s="15" t="n">
        <x:v>94.52684194181394</x:v>
      </x:c>
      <x:c r="G86" s="15" t="n">
        <x:v>8.368643891958904</x:v>
      </x:c>
      <x:c r="H86" s="15" t="n">
        <x:v>2.746741053643635</x:v>
      </x:c>
      <x:c r="I86" s="15" t="n">
        <x:f>H86*0.09290304*$B$4*0.0254*$G$4*(1-$D$4)*2.2046226218*E86</x:f>
        <x:v>1.6285261489904492</x:v>
      </x:c>
      <x:c r="J86" s="13" t="str">
        <x:f>IF(AND(F86&lt;=$N$4,G86&lt;=$L$4),"Fits","Larger sheet / seam")</x:f>
        <x:v>Fits</x:v>
      </x:c>
      <x:c r="K86" s="13" t="n">
        <x:v>0</x:v>
      </x:c>
      <x:c r="L86" s="17" t="str">
        <x:v>TBD</x:v>
      </x:c>
      <x:c r="M86" s="17" t="str">
        <x:v>Not started</x:v>
      </x:c>
      <x:c r="N86" s="13" t="str">
        <x:v>V16: Rear closure extended inward around lower equipment bays.</x:v>
      </x:c>
    </x:row>
    <x:row r="87" ht="25" customHeight="1">
      <x:c r="A87" s="2" t="str">
        <x:v>B-D-063</x:v>
      </x:c>
      <x:c r="B87" s="2" t="str">
        <x:v>Driver Rear surround 08 a</x:v>
      </x:c>
      <x:c r="C87" s="2" t="str">
        <x:v>Body</x:v>
      </x:c>
      <x:c r="D87" s="2" t="str">
        <x:v>Driver</x:v>
      </x:c>
      <x:c r="E87" s="2" t="n">
        <x:v>1</x:v>
      </x:c>
      <x:c r="F87" s="14" t="n">
        <x:v>57.34123306907894</x:v>
      </x:c>
      <x:c r="G87" s="14" t="n">
        <x:v>34.20236577739368</x:v>
      </x:c>
      <x:c r="H87" s="14" t="n">
        <x:v>6.8097418346863385</x:v>
      </x:c>
      <x:c r="I87" s="14" t="n">
        <x:f>H87*0.09290304*$B$4*0.0254*$G$4*(1-$D$4)*2.2046226218*E87</x:f>
        <x:v>4.037454725100456</x:v>
      </x:c>
      <x:c r="J87" s="2" t="str">
        <x:f>IF(AND(F87&lt;=$N$4,G87&lt;=$L$4),"Fits","Larger sheet / seam")</x:f>
        <x:v>Fits</x:v>
      </x:c>
      <x:c r="K87" s="2" t="n">
        <x:v>0</x:v>
      </x:c>
      <x:c r="L87" s="17" t="str">
        <x:v>TBD</x:v>
      </x:c>
      <x:c r="M87" s="17" t="str">
        <x:v>Not started</x:v>
      </x:c>
      <x:c r="N87" s="2" t="str">
        <x:v>V16: Rear closure extended inward around lower equipment bays.</x:v>
      </x:c>
    </x:row>
    <x:row r="88" ht="25" customHeight="1">
      <x:c r="A88" s="13" t="str">
        <x:v>B-D-064</x:v>
      </x:c>
      <x:c r="B88" s="13" t="str">
        <x:v>Driver Rear surround 08 b</x:v>
      </x:c>
      <x:c r="C88" s="13" t="str">
        <x:v>Body</x:v>
      </x:c>
      <x:c r="D88" s="13" t="str">
        <x:v>Driver</x:v>
      </x:c>
      <x:c r="E88" s="13" t="n">
        <x:v>1</x:v>
      </x:c>
      <x:c r="F88" s="15" t="n">
        <x:v>30.050347471306168</x:v>
      </x:c>
      <x:c r="G88" s="15" t="n">
        <x:v>25.43701045062513</x:v>
      </x:c>
      <x:c r="H88" s="15" t="n">
        <x:v>2.654135281749276</x:v>
      </x:c>
      <x:c r="I88" s="15" t="n">
        <x:f>H88*0.09290304*$B$4*0.0254*$G$4*(1-$D$4)*2.2046226218*E88</x:f>
        <x:v>1.5736207472317532</x:v>
      </x:c>
      <x:c r="J88" s="13" t="str">
        <x:f>IF(AND(F88&lt;=$N$4,G88&lt;=$L$4),"Fits","Larger sheet / seam")</x:f>
        <x:v>Fits</x:v>
      </x:c>
      <x:c r="K88" s="13" t="n">
        <x:v>0</x:v>
      </x:c>
      <x:c r="L88" s="17" t="str">
        <x:v>TBD</x:v>
      </x:c>
      <x:c r="M88" s="17" t="str">
        <x:v>Not started</x:v>
      </x:c>
      <x:c r="N88" s="13" t="str">
        <x:v>V16: Rear closure extended inward around lower equipment bays.</x:v>
      </x:c>
    </x:row>
    <x:row r="89" ht="25" customHeight="1">
      <x:c r="A89" s="2" t="str">
        <x:v>B-P-017</x:v>
      </x:c>
      <x:c r="B89" s="2" t="str">
        <x:v>Passenger Crown 01</x:v>
      </x:c>
      <x:c r="C89" s="2" t="str">
        <x:v>Body</x:v>
      </x:c>
      <x:c r="D89" s="2" t="str">
        <x:v>Passenger</x:v>
      </x:c>
      <x:c r="E89" s="2" t="n">
        <x:v>1</x:v>
      </x:c>
      <x:c r="F89" s="14" t="n">
        <x:v>53.91522523248392</x:v>
      </x:c>
      <x:c r="G89" s="14" t="n">
        <x:v>22.723902158805338</x:v>
      </x:c>
      <x:c r="H89" s="14" t="n">
        <x:v>5.481262208165259</x:v>
      </x:c>
      <x:c r="I89" s="14" t="n">
        <x:f>H89*0.09290304*$B$4*0.0254*$G$4*(1-$D$4)*2.2046226218*E89</x:f>
        <x:v>3.249807193739339</x:v>
      </x:c>
      <x:c r="J89" s="2" t="str">
        <x:f>IF(AND(F89&lt;=$N$4,G89&lt;=$L$4),"Fits","Larger sheet / seam")</x:f>
        <x:v>Fits</x:v>
      </x:c>
      <x:c r="K89" s="2" t="n">
        <x:v>0</x:v>
      </x:c>
      <x:c r="L89" s="17" t="str">
        <x:v>TBD</x:v>
      </x:c>
      <x:c r="M89" s="17" t="str">
        <x:v>Not started</x:v>
      </x:c>
      <x:c r="N89" s="2" t="str">
        <x:v>V24: B-P-017 and B-P-018 combined into one flat four-sided crown panel. Original taper retained; four corners fitted to a plane. Maximum former-corner movement 7.71 mm. A quadrilateral, not a true rectangle.</x:v>
      </x:c>
    </x:row>
    <x:row r="90" ht="25" customHeight="1">
      <x:c r="A90" s="13" t="str">
        <x:v>B-P-019</x:v>
      </x:c>
      <x:c r="B90" s="13" t="str">
        <x:v>Passenger Crown 02</x:v>
      </x:c>
      <x:c r="C90" s="13" t="str">
        <x:v>Body</x:v>
      </x:c>
      <x:c r="D90" s="13" t="str">
        <x:v>Passenger</x:v>
      </x:c>
      <x:c r="E90" s="13" t="n">
        <x:v>1</x:v>
      </x:c>
      <x:c r="F90" s="15" t="n">
        <x:v>68.4872094450614</x:v>
      </x:c>
      <x:c r="G90" s="15" t="n">
        <x:v>30.57379530434181</x:v>
      </x:c>
      <x:c r="H90" s="15" t="n">
        <x:v>12.567888054645245</x:v>
      </x:c>
      <x:c r="I90" s="15" t="n">
        <x:f>H90*0.09290304*$B$4*0.0254*$G$4*(1-$D$4)*2.2046226218*E90</x:f>
        <x:v>7.451424773887664</x:v>
      </x:c>
      <x:c r="J90" s="13" t="str">
        <x:f>IF(AND(F90&lt;=$N$4,G90&lt;=$L$4),"Fits","Larger sheet / seam")</x:f>
        <x:v>Fits</x:v>
      </x:c>
      <x:c r="K90" s="13" t="n">
        <x:v>0</x:v>
      </x:c>
      <x:c r="L90" s="17" t="str">
        <x:v>TBD</x:v>
      </x:c>
      <x:c r="M90" s="17" t="str">
        <x:v>Not started</x:v>
      </x:c>
      <x:c r="N90" s="13" t="str">
        <x:v>V24: B-P-019 and B-P-020 combined into one flat four-sided crown panel. Original taper retained; four corners fitted to a plane. Maximum former-corner movement 2.97 mm. A quadrilateral, not a true rectangle.</x:v>
      </x:c>
    </x:row>
    <x:row r="91" ht="25" customHeight="1">
      <x:c r="A91" s="2" t="str">
        <x:v>B-P-021</x:v>
      </x:c>
      <x:c r="B91" s="2" t="str">
        <x:v>Passenger Crown 03</x:v>
      </x:c>
      <x:c r="C91" s="2" t="str">
        <x:v>Body</x:v>
      </x:c>
      <x:c r="D91" s="2" t="str">
        <x:v>Passenger</x:v>
      </x:c>
      <x:c r="E91" s="2" t="n">
        <x:v>1</x:v>
      </x:c>
      <x:c r="F91" s="14" t="n">
        <x:v>84.66938167285198</x:v>
      </x:c>
      <x:c r="G91" s="14" t="n">
        <x:v>30.56764470673377</x:v>
      </x:c>
      <x:c r="H91" s="14" t="n">
        <x:v>16.845161572789408</x:v>
      </x:c>
      <x:c r="I91" s="14" t="n">
        <x:f>H91*0.09290304*$B$4*0.0254*$G$4*(1-$D$4)*2.2046226218*E91</x:f>
        <x:v>9.987394359168373</x:v>
      </x:c>
      <x:c r="J91" s="2" t="str">
        <x:f>IF(AND(F91&lt;=$N$4,G91&lt;=$L$4),"Fits","Larger sheet / seam")</x:f>
        <x:v>Fits</x:v>
      </x:c>
      <x:c r="K91" s="2" t="n">
        <x:v>0</x:v>
      </x:c>
      <x:c r="L91" s="17" t="str">
        <x:v>TBD</x:v>
      </x:c>
      <x:c r="M91" s="17" t="str">
        <x:v>Not started</x:v>
      </x:c>
      <x:c r="N91" s="2" t="str">
        <x:v>V24: B-P-021 and B-P-022 combined into one flat four-sided crown panel. Original taper retained; four corners fitted to a plane. Maximum former-corner movement 2.37 mm. A quadrilateral, not a true rectangle.</x:v>
      </x:c>
    </x:row>
    <x:row r="92" ht="25" customHeight="1">
      <x:c r="A92" s="13" t="str">
        <x:v>B-P-023</x:v>
      </x:c>
      <x:c r="B92" s="13" t="str">
        <x:v>Passenger Crown 04</x:v>
      </x:c>
      <x:c r="C92" s="13" t="str">
        <x:v>Body</x:v>
      </x:c>
      <x:c r="D92" s="13" t="str">
        <x:v>Passenger</x:v>
      </x:c>
      <x:c r="E92" s="13" t="n">
        <x:v>1</x:v>
      </x:c>
      <x:c r="F92" s="15" t="n">
        <x:v>82.37874593818256</x:v>
      </x:c>
      <x:c r="G92" s="15" t="n">
        <x:v>30.816325745514824</x:v>
      </x:c>
      <x:c r="H92" s="15" t="n">
        <x:v>16.641264473488032</x:v>
      </x:c>
      <x:c r="I92" s="15" t="n">
        <x:f>H92*0.09290304*$B$4*0.0254*$G$4*(1-$D$4)*2.2046226218*E92</x:f>
        <x:v>9.866505002861881</x:v>
      </x:c>
      <x:c r="J92" s="13" t="str">
        <x:f>IF(AND(F92&lt;=$N$4,G92&lt;=$L$4),"Fits","Larger sheet / seam")</x:f>
        <x:v>Fits</x:v>
      </x:c>
      <x:c r="K92" s="13" t="n">
        <x:v>0</x:v>
      </x:c>
      <x:c r="L92" s="17" t="str">
        <x:v>TBD</x:v>
      </x:c>
      <x:c r="M92" s="17" t="str">
        <x:v>Not started</x:v>
      </x:c>
      <x:c r="N92" s="13" t="str">
        <x:v>V24: B-P-023 and B-P-024 combined into one flat four-sided crown panel. Original taper retained; four corners fitted to a plane. Maximum former-corner movement 2.50 mm. A quadrilateral, not a true rectangle.</x:v>
      </x:c>
    </x:row>
    <x:row r="93" ht="25" customHeight="1">
      <x:c r="A93" s="2" t="str">
        <x:v>B-P-025</x:v>
      </x:c>
      <x:c r="B93" s="2" t="str">
        <x:v>Passenger Crown 05</x:v>
      </x:c>
      <x:c r="C93" s="2" t="str">
        <x:v>Body</x:v>
      </x:c>
      <x:c r="D93" s="2" t="str">
        <x:v>Passenger</x:v>
      </x:c>
      <x:c r="E93" s="2" t="n">
        <x:v>1</x:v>
      </x:c>
      <x:c r="F93" s="14" t="n">
        <x:v>86.47855529577119</x:v>
      </x:c>
      <x:c r="G93" s="14" t="n">
        <x:v>30.813599025208077</x:v>
      </x:c>
      <x:c r="H93" s="14" t="n">
        <x:v>17.45355021825847</x:v>
      </x:c>
      <x:c r="I93" s="14" t="n">
        <x:f>H93*0.09290304*$B$4*0.0254*$G$4*(1-$D$4)*2.2046226218*E93</x:f>
        <x:v>10.34810430544487</x:v>
      </x:c>
      <x:c r="J93" s="2" t="str">
        <x:f>IF(AND(F93&lt;=$N$4,G93&lt;=$L$4),"Fits","Larger sheet / seam")</x:f>
        <x:v>Fits</x:v>
      </x:c>
      <x:c r="K93" s="2" t="n">
        <x:v>0</x:v>
      </x:c>
      <x:c r="L93" s="17" t="str">
        <x:v>TBD</x:v>
      </x:c>
      <x:c r="M93" s="17" t="str">
        <x:v>Not started</x:v>
      </x:c>
      <x:c r="N93" s="2" t="str">
        <x:v>V24: B-P-025 and B-P-026 combined into one flat four-sided crown panel. Original taper retained; four corners fitted to a plane. Maximum former-corner movement 2.59 mm. A quadrilateral, not a true rectangle.</x:v>
      </x:c>
    </x:row>
    <x:row r="94" ht="25" customHeight="1">
      <x:c r="A94" s="13" t="str">
        <x:v>B-P-027</x:v>
      </x:c>
      <x:c r="B94" s="13" t="str">
        <x:v>Passenger Crown 06</x:v>
      </x:c>
      <x:c r="C94" s="13" t="str">
        <x:v>Body</x:v>
      </x:c>
      <x:c r="D94" s="13" t="str">
        <x:v>Passenger</x:v>
      </x:c>
      <x:c r="E94" s="13" t="n">
        <x:v>1</x:v>
      </x:c>
      <x:c r="F94" s="15" t="n">
        <x:v>91.3777048342532</x:v>
      </x:c>
      <x:c r="G94" s="15" t="n">
        <x:v>30.568656792069905</x:v>
      </x:c>
      <x:c r="H94" s="15" t="n">
        <x:v>18.17444856708463</x:v>
      </x:c>
      <x:c r="I94" s="15" t="n">
        <x:f>H94*0.09290304*$B$4*0.0254*$G$4*(1-$D$4)*2.2046226218*E94</x:f>
        <x:v>10.775520573997051</x:v>
      </x:c>
      <x:c r="J94" s="13" t="str">
        <x:f>IF(AND(F94&lt;=$N$4,G94&lt;=$L$4),"Fits","Larger sheet / seam")</x:f>
        <x:v>Fits</x:v>
      </x:c>
      <x:c r="K94" s="13" t="n">
        <x:v>0</x:v>
      </x:c>
      <x:c r="L94" s="17" t="str">
        <x:v>TBD</x:v>
      </x:c>
      <x:c r="M94" s="17" t="str">
        <x:v>Not started</x:v>
      </x:c>
      <x:c r="N94" s="13" t="str">
        <x:v>V24: B-P-027 and B-P-028 combined into one flat four-sided crown panel. Original taper retained; four corners fitted to a plane. Maximum former-corner movement 2.54 mm. A quadrilateral, not a true rectangle.</x:v>
      </x:c>
    </x:row>
    <x:row r="95" ht="25" customHeight="1">
      <x:c r="A95" s="2" t="str">
        <x:v>B-P-029</x:v>
      </x:c>
      <x:c r="B95" s="2" t="str">
        <x:v>Passenger Crown 07</x:v>
      </x:c>
      <x:c r="C95" s="2" t="str">
        <x:v>Body</x:v>
      </x:c>
      <x:c r="D95" s="2" t="str">
        <x:v>Passenger</x:v>
      </x:c>
      <x:c r="E95" s="2" t="n">
        <x:v>1</x:v>
      </x:c>
      <x:c r="F95" s="14" t="n">
        <x:v>77.6466996717497</x:v>
      </x:c>
      <x:c r="G95" s="14" t="n">
        <x:v>30.57699156732341</x:v>
      </x:c>
      <x:c r="H95" s="14" t="n">
        <x:v>14.85332781210637</x:v>
      </x:c>
      <x:c r="I95" s="14" t="n">
        <x:f>H95*0.09290304*$B$4*0.0254*$G$4*(1-$D$4)*2.2046226218*E95</x:f>
        <x:v>8.80644817590462</x:v>
      </x:c>
      <x:c r="J95" s="2" t="str">
        <x:f>IF(AND(F95&lt;=$N$4,G95&lt;=$L$4),"Fits","Larger sheet / seam")</x:f>
        <x:v>Fits</x:v>
      </x:c>
      <x:c r="K95" s="2" t="n">
        <x:v>0</x:v>
      </x:c>
      <x:c r="L95" s="17" t="str">
        <x:v>TBD</x:v>
      </x:c>
      <x:c r="M95" s="17" t="str">
        <x:v>Not started</x:v>
      </x:c>
      <x:c r="N95" s="2" t="str">
        <x:v>V24: B-P-029 and B-P-030 combined into one flat four-sided crown panel. Original taper retained; four corners fitted to a plane. Maximum former-corner movement 2.74 mm. A quadrilateral, not a true rectangle.</x:v>
      </x:c>
    </x:row>
    <x:row r="96" ht="25" customHeight="1">
      <x:c r="A96" s="13" t="str">
        <x:v>B-P-031</x:v>
      </x:c>
      <x:c r="B96" s="13" t="str">
        <x:v>Passenger Crown 08</x:v>
      </x:c>
      <x:c r="C96" s="13" t="str">
        <x:v>Body</x:v>
      </x:c>
      <x:c r="D96" s="13" t="str">
        <x:v>Passenger</x:v>
      </x:c>
      <x:c r="E96" s="13" t="n">
        <x:v>1</x:v>
      </x:c>
      <x:c r="F96" s="15" t="n">
        <x:v>86.94887525929866</x:v>
      </x:c>
      <x:c r="G96" s="15" t="n">
        <x:v>24.67860446638143</x:v>
      </x:c>
      <x:c r="H96" s="15" t="n">
        <x:v>9.48376316990743</x:v>
      </x:c>
      <x:c r="I96" s="15" t="n">
        <x:f>H96*0.09290304*$B$4*0.0254*$G$4*(1-$D$4)*2.2046226218*E96</x:f>
        <x:v>5.622865793096562</x:v>
      </x:c>
      <x:c r="J96" s="13" t="str">
        <x:f>IF(AND(F96&lt;=$N$4,G96&lt;=$L$4),"Fits","Larger sheet / seam")</x:f>
        <x:v>Fits</x:v>
      </x:c>
      <x:c r="K96" s="13" t="n">
        <x:v>0</x:v>
      </x:c>
      <x:c r="L96" s="17" t="str">
        <x:v>TBD</x:v>
      </x:c>
      <x:c r="M96" s="17" t="str">
        <x:v>Not started</x:v>
      </x:c>
      <x:c r="N96" s="13" t="str">
        <x:v>V24: B-P-031 and B-P-032 combined into one flat four-sided crown panel. Original taper retained; four corners fitted to a plane. Maximum former-corner movement 8.16 mm. A quadrilateral, not a true rectangle.</x:v>
      </x:c>
    </x:row>
    <x:row r="97" ht="25" customHeight="1">
      <x:c r="A97" s="2" t="str">
        <x:v>B-P-033</x:v>
      </x:c>
      <x:c r="B97" s="2" t="str">
        <x:v>Passenger Flank 01 a</x:v>
      </x:c>
      <x:c r="C97" s="2" t="str">
        <x:v>Body</x:v>
      </x:c>
      <x:c r="D97" s="2" t="str">
        <x:v>Passenger</x:v>
      </x:c>
      <x:c r="E97" s="2" t="n">
        <x:v>1</x:v>
      </x:c>
      <x:c r="F97" s="14" t="n">
        <x:v>89.5720636692104</x:v>
      </x:c>
      <x:c r="G97" s="14" t="n">
        <x:v>39.23763121806735</x:v>
      </x:c>
      <x:c r="H97" s="14" t="n">
        <x:v>12.203461898087617</x:v>
      </x:c>
      <x:c r="I97" s="14" t="n">
        <x:f>H97*0.09290304*$B$4*0.0254*$G$4*(1-$D$4)*2.2046226218*E97</x:f>
        <x:v>7.2353587109645074</x:v>
      </x:c>
      <x:c r="J97" s="2" t="str">
        <x:f>IF(AND(F97&lt;=$N$4,G97&lt;=$L$4),"Fits","Larger sheet / seam")</x:f>
        <x:v>Larger sheet / seam</x:v>
      </x:c>
      <x:c r="K97" s="2" t="n">
        <x:v>0</x:v>
      </x:c>
      <x:c r="L97" s="17" t="str">
        <x:v>TBD</x:v>
      </x:c>
      <x:c r="M97" s="17" t="str">
        <x:v>Not started</x:v>
      </x:c>
      <x:c r="N97" s="2" t="str">
        <x:v>V16: Moved outward to enclose equipment; flat sheet retained.</x:v>
      </x:c>
    </x:row>
    <x:row r="98" ht="25" customHeight="1">
      <x:c r="A98" s="13" t="str">
        <x:v>B-P-034</x:v>
      </x:c>
      <x:c r="B98" s="13" t="str">
        <x:v>Passenger Flank 01 b</x:v>
      </x:c>
      <x:c r="C98" s="13" t="str">
        <x:v>Body</x:v>
      </x:c>
      <x:c r="D98" s="13" t="str">
        <x:v>Passenger</x:v>
      </x:c>
      <x:c r="E98" s="13" t="n">
        <x:v>1</x:v>
      </x:c>
      <x:c r="F98" s="15" t="n">
        <x:v>89.57207900691839</x:v>
      </x:c>
      <x:c r="G98" s="15" t="n">
        <x:v>25.63088500359226</x:v>
      </x:c>
      <x:c r="H98" s="15" t="n">
        <x:v>7.971569452763201</x:v>
      </x:c>
      <x:c r="I98" s="15" t="n">
        <x:f>H98*0.09290304*$B$4*0.0254*$G$4*(1-$D$4)*2.2046226218*E98</x:f>
        <x:v>4.726295289138181</x:v>
      </x:c>
      <x:c r="J98" s="13" t="str">
        <x:f>IF(AND(F98&lt;=$N$4,G98&lt;=$L$4),"Fits","Larger sheet / seam")</x:f>
        <x:v>Fits</x:v>
      </x:c>
      <x:c r="K98" s="13" t="n">
        <x:v>0</x:v>
      </x:c>
      <x:c r="L98" s="17" t="str">
        <x:v>TBD</x:v>
      </x:c>
      <x:c r="M98" s="17" t="str">
        <x:v>Not started</x:v>
      </x:c>
      <x:c r="N98" s="13" t="str"/>
    </x:row>
    <x:row r="99" ht="25" customHeight="1">
      <x:c r="A99" s="2" t="str">
        <x:v>B-P-035</x:v>
      </x:c>
      <x:c r="B99" s="2" t="str">
        <x:v>Passenger Flank 02 a</x:v>
      </x:c>
      <x:c r="C99" s="2" t="str">
        <x:v>Body</x:v>
      </x:c>
      <x:c r="D99" s="2" t="str">
        <x:v>Passenger</x:v>
      </x:c>
      <x:c r="E99" s="2" t="n">
        <x:v>1</x:v>
      </x:c>
      <x:c r="F99" s="14" t="n">
        <x:v>61.95370023027456</x:v>
      </x:c>
      <x:c r="G99" s="14" t="n">
        <x:v>47.65835136616012</x:v>
      </x:c>
      <x:c r="H99" s="14" t="n">
        <x:v>10.252121238326943</x:v>
      </x:c>
      <x:c r="I99" s="14" t="n">
        <x:f>H99*0.09290304*$B$4*0.0254*$G$4*(1-$D$4)*2.2046226218*E99</x:f>
        <x:v>6.078420642196404</x:v>
      </x:c>
      <x:c r="J99" s="2" t="str">
        <x:f>IF(AND(F99&lt;=$N$4,G99&lt;=$L$4),"Fits","Larger sheet / seam")</x:f>
        <x:v>Larger sheet / seam</x:v>
      </x:c>
      <x:c r="K99" s="2" t="n">
        <x:v>0</x:v>
      </x:c>
      <x:c r="L99" s="17" t="str">
        <x:v>TBD</x:v>
      </x:c>
      <x:c r="M99" s="17" t="str">
        <x:v>Not started</x:v>
      </x:c>
      <x:c r="N99" s="2" t="str">
        <x:v>V16: Moved outward to enclose equipment; flat sheet retained.</x:v>
      </x:c>
    </x:row>
    <x:row r="100" ht="25" customHeight="1">
      <x:c r="A100" s="13" t="str">
        <x:v>B-P-036</x:v>
      </x:c>
      <x:c r="B100" s="13" t="str">
        <x:v>Passenger Flank 02 b</x:v>
      </x:c>
      <x:c r="C100" s="13" t="str">
        <x:v>Body</x:v>
      </x:c>
      <x:c r="D100" s="13" t="str">
        <x:v>Passenger</x:v>
      </x:c>
      <x:c r="E100" s="13" t="n">
        <x:v>1</x:v>
      </x:c>
      <x:c r="F100" s="15" t="n">
        <x:v>68.46528795835545</x:v>
      </x:c>
      <x:c r="G100" s="15" t="n">
        <x:v>68.33204427572689</x:v>
      </x:c>
      <x:c r="H100" s="15" t="n">
        <x:v>16.244343988682875</x:v>
      </x:c>
      <x:c r="I100" s="15" t="n">
        <x:f>H100*0.09290304*$B$4*0.0254*$G$4*(1-$D$4)*2.2046226218*E100</x:f>
        <x:v>9.631173249357959</x:v>
      </x:c>
      <x:c r="J100" s="13" t="str">
        <x:f>IF(AND(F100&lt;=$N$4,G100&lt;=$L$4),"Fits","Larger sheet / seam")</x:f>
        <x:v>Larger sheet / seam</x:v>
      </x:c>
      <x:c r="K100" s="13" t="n">
        <x:v>0</x:v>
      </x:c>
      <x:c r="L100" s="17" t="str">
        <x:v>TBD</x:v>
      </x:c>
      <x:c r="M100" s="17" t="str">
        <x:v>Not started</x:v>
      </x:c>
      <x:c r="N100" s="13" t="str">
        <x:v>V16: Moved outward to enclose equipment; flat sheet retained.</x:v>
      </x:c>
    </x:row>
    <x:row r="101" ht="25" customHeight="1">
      <x:c r="A101" s="2" t="str">
        <x:v>B-P-037</x:v>
      </x:c>
      <x:c r="B101" s="2" t="str">
        <x:v>Passenger Flank 03 a</x:v>
      </x:c>
      <x:c r="C101" s="2" t="str">
        <x:v>Body</x:v>
      </x:c>
      <x:c r="D101" s="2" t="str">
        <x:v>Passenger</x:v>
      </x:c>
      <x:c r="E101" s="2" t="n">
        <x:v>1</x:v>
      </x:c>
      <x:c r="F101" s="14" t="n">
        <x:v>96.51063122461967</x:v>
      </x:c>
      <x:c r="G101" s="14" t="n">
        <x:v>54.681449006803525</x:v>
      </x:c>
      <x:c r="H101" s="14" t="n">
        <x:v>18.324098977100814</x:v>
      </x:c>
      <x:c r="I101" s="14" t="n">
        <x:f>H101*0.09290304*$B$4*0.0254*$G$4*(1-$D$4)*2.2046226218*E101</x:f>
        <x:v>10.864247396496467</x:v>
      </x:c>
      <x:c r="J101" s="2" t="str">
        <x:f>IF(AND(F101&lt;=$N$4,G101&lt;=$L$4),"Fits","Larger sheet / seam")</x:f>
        <x:v>Larger sheet / seam</x:v>
      </x:c>
      <x:c r="K101" s="2" t="n">
        <x:v>0</x:v>
      </x:c>
      <x:c r="L101" s="17" t="str">
        <x:v>TBD</x:v>
      </x:c>
      <x:c r="M101" s="17" t="str">
        <x:v>Not started</x:v>
      </x:c>
      <x:c r="N101" s="2" t="str">
        <x:v>V16: Moved outward to enclose equipment; flat sheet retained.</x:v>
      </x:c>
    </x:row>
    <x:row r="102" ht="25" customHeight="1">
      <x:c r="A102" s="13" t="str">
        <x:v>B-P-038</x:v>
      </x:c>
      <x:c r="B102" s="13" t="str">
        <x:v>Passenger Flank 03 b</x:v>
      </x:c>
      <x:c r="C102" s="13" t="str">
        <x:v>Body</x:v>
      </x:c>
      <x:c r="D102" s="13" t="str">
        <x:v>Passenger</x:v>
      </x:c>
      <x:c r="E102" s="13" t="n">
        <x:v>1</x:v>
      </x:c>
      <x:c r="F102" s="15" t="n">
        <x:v>77.3663804169715</x:v>
      </x:c>
      <x:c r="G102" s="15" t="n">
        <x:v>70.4023810355398</x:v>
      </x:c>
      <x:c r="H102" s="15" t="n">
        <x:v>18.91241850365518</x:v>
      </x:c>
      <x:c r="I102" s="15" t="n">
        <x:f>H102*0.09290304*$B$4*0.0254*$G$4*(1-$D$4)*2.2046226218*E102</x:f>
        <x:v>11.213058483615335</x:v>
      </x:c>
      <x:c r="J102" s="13" t="str">
        <x:f>IF(AND(F102&lt;=$N$4,G102&lt;=$L$4),"Fits","Larger sheet / seam")</x:f>
        <x:v>Larger sheet / seam</x:v>
      </x:c>
      <x:c r="K102" s="13" t="n">
        <x:v>0</x:v>
      </x:c>
      <x:c r="L102" s="17" t="str">
        <x:v>TBD</x:v>
      </x:c>
      <x:c r="M102" s="17" t="str">
        <x:v>Not started</x:v>
      </x:c>
      <x:c r="N102" s="13" t="str">
        <x:v>V16: Moved outward to enclose equipment; flat sheet retained.</x:v>
      </x:c>
    </x:row>
    <x:row r="103" ht="25" customHeight="1">
      <x:c r="A103" s="2" t="str">
        <x:v>B-P-039</x:v>
      </x:c>
      <x:c r="B103" s="2" t="str">
        <x:v>Passenger Flank 04 a</x:v>
      </x:c>
      <x:c r="C103" s="2" t="str">
        <x:v>Body</x:v>
      </x:c>
      <x:c r="D103" s="2" t="str">
        <x:v>Passenger</x:v>
      </x:c>
      <x:c r="E103" s="2" t="n">
        <x:v>1</x:v>
      </x:c>
      <x:c r="F103" s="14" t="n">
        <x:v>68.85771619607348</x:v>
      </x:c>
      <x:c r="G103" s="14" t="n">
        <x:v>62.08425168201064</x:v>
      </x:c>
      <x:c r="H103" s="14" t="n">
        <x:v>14.843679561198607</x:v>
      </x:c>
      <x:c r="I103" s="14" t="n">
        <x:f>H103*0.09290304*$B$4*0.0254*$G$4*(1-$D$4)*2.2046226218*E103</x:f>
        <x:v>8.800727786327137</x:v>
      </x:c>
      <x:c r="J103" s="2" t="str">
        <x:f>IF(AND(F103&lt;=$N$4,G103&lt;=$L$4),"Fits","Larger sheet / seam")</x:f>
        <x:v>Larger sheet / seam</x:v>
      </x:c>
      <x:c r="K103" s="2" t="n">
        <x:v>0</x:v>
      </x:c>
      <x:c r="L103" s="17" t="str">
        <x:v>TBD</x:v>
      </x:c>
      <x:c r="M103" s="17" t="str">
        <x:v>Not started</x:v>
      </x:c>
      <x:c r="N103" s="2" t="str">
        <x:v>V16: Moved outward to enclose equipment; flat sheet retained.</x:v>
      </x:c>
    </x:row>
    <x:row r="104" ht="25" customHeight="1">
      <x:c r="A104" s="13" t="str">
        <x:v>B-P-040</x:v>
      </x:c>
      <x:c r="B104" s="13" t="str">
        <x:v>Passenger Flank 04 b</x:v>
      </x:c>
      <x:c r="C104" s="13" t="str">
        <x:v>Body</x:v>
      </x:c>
      <x:c r="D104" s="13" t="str">
        <x:v>Passenger</x:v>
      </x:c>
      <x:c r="E104" s="13" t="n">
        <x:v>1</x:v>
      </x:c>
      <x:c r="F104" s="15" t="n">
        <x:v>79.39151670561172</x:v>
      </x:c>
      <x:c r="G104" s="15" t="n">
        <x:v>40.16638476668363</x:v>
      </x:c>
      <x:c r="H104" s="15" t="n">
        <x:v>11.072469389259842</x:v>
      </x:c>
      <x:c r="I104" s="15" t="n">
        <x:f>H104*0.09290304*$B$4*0.0254*$G$4*(1-$D$4)*2.2046226218*E104</x:f>
        <x:v>6.564800096604018</x:v>
      </x:c>
      <x:c r="J104" s="13" t="str">
        <x:f>IF(AND(F104&lt;=$N$4,G104&lt;=$L$4),"Fits","Larger sheet / seam")</x:f>
        <x:v>Larger sheet / seam</x:v>
      </x:c>
      <x:c r="K104" s="13" t="n">
        <x:v>0</x:v>
      </x:c>
      <x:c r="L104" s="17" t="str">
        <x:v>TBD</x:v>
      </x:c>
      <x:c r="M104" s="17" t="str">
        <x:v>Not started</x:v>
      </x:c>
      <x:c r="N104" s="13" t="str">
        <x:v>V16: Moved outward to enclose equipment; flat sheet retained.</x:v>
      </x:c>
    </x:row>
    <x:row r="105" ht="25" customHeight="1">
      <x:c r="A105" s="2" t="str">
        <x:v>B-P-041</x:v>
      </x:c>
      <x:c r="B105" s="2" t="str">
        <x:v>Passenger Flank 05 a</x:v>
      </x:c>
      <x:c r="C105" s="2" t="str">
        <x:v>Body</x:v>
      </x:c>
      <x:c r="D105" s="2" t="str">
        <x:v>Passenger</x:v>
      </x:c>
      <x:c r="E105" s="2" t="n">
        <x:v>1</x:v>
      </x:c>
      <x:c r="F105" s="14" t="n">
        <x:v>108.04487880693053</x:v>
      </x:c>
      <x:c r="G105" s="14" t="n">
        <x:v>47.080520820212776</x:v>
      </x:c>
      <x:c r="H105" s="14" t="n">
        <x:v>17.662534132843845</x:v>
      </x:c>
      <x:c r="I105" s="14" t="n">
        <x:f>H105*0.09290304*$B$4*0.0254*$G$4*(1-$D$4)*2.2046226218*E105</x:f>
        <x:v>10.472009603750733</x:v>
      </x:c>
      <x:c r="J105" s="2" t="str">
        <x:f>IF(AND(F105&lt;=$N$4,G105&lt;=$L$4),"Fits","Larger sheet / seam")</x:f>
        <x:v>Larger sheet / seam</x:v>
      </x:c>
      <x:c r="K105" s="2" t="n">
        <x:v>0</x:v>
      </x:c>
      <x:c r="L105" s="17" t="str">
        <x:v>TBD</x:v>
      </x:c>
      <x:c r="M105" s="17" t="str">
        <x:v>Not started</x:v>
      </x:c>
      <x:c r="N105" s="2" t="str">
        <x:v>V16: Moved outward to enclose equipment; flat sheet retained.</x:v>
      </x:c>
    </x:row>
    <x:row r="106" ht="25" customHeight="1">
      <x:c r="A106" s="13" t="str">
        <x:v>B-P-042</x:v>
      </x:c>
      <x:c r="B106" s="13" t="str">
        <x:v>Passenger Flank 05 b</x:v>
      </x:c>
      <x:c r="C106" s="13" t="str">
        <x:v>Body</x:v>
      </x:c>
      <x:c r="D106" s="13" t="str">
        <x:v>Passenger</x:v>
      </x:c>
      <x:c r="E106" s="13" t="n">
        <x:v>1</x:v>
      </x:c>
      <x:c r="F106" s="15" t="n">
        <x:v>108.81349774784017</x:v>
      </x:c>
      <x:c r="G106" s="15" t="n">
        <x:v>29.29955348302155</x:v>
      </x:c>
      <x:c r="H106" s="15" t="n">
        <x:v>11.07009386095604</x:v>
      </x:c>
      <x:c r="I106" s="15" t="n">
        <x:f>H106*0.09290304*$B$4*0.0254*$G$4*(1-$D$4)*2.2046226218*E106</x:f>
        <x:v>6.563391660248042</x:v>
      </x:c>
      <x:c r="J106" s="13" t="str">
        <x:f>IF(AND(F106&lt;=$N$4,G106&lt;=$L$4),"Fits","Larger sheet / seam")</x:f>
        <x:v>Fits</x:v>
      </x:c>
      <x:c r="K106" s="13" t="n">
        <x:v>0</x:v>
      </x:c>
      <x:c r="L106" s="17" t="str">
        <x:v>TBD</x:v>
      </x:c>
      <x:c r="M106" s="17" t="str">
        <x:v>Not started</x:v>
      </x:c>
      <x:c r="N106" s="13" t="str">
        <x:v>V16: Moved outward to enclose equipment; flat sheet retained.</x:v>
      </x:c>
    </x:row>
    <x:row r="107" ht="25" customHeight="1">
      <x:c r="A107" s="2" t="str">
        <x:v>B-P-043</x:v>
      </x:c>
      <x:c r="B107" s="2" t="str">
        <x:v>Passenger Flank 06 a</x:v>
      </x:c>
      <x:c r="C107" s="2" t="str">
        <x:v>Body</x:v>
      </x:c>
      <x:c r="D107" s="2" t="str">
        <x:v>Passenger</x:v>
      </x:c>
      <x:c r="E107" s="2" t="n">
        <x:v>1</x:v>
      </x:c>
      <x:c r="F107" s="14" t="n">
        <x:v>56.19844424735568</x:v>
      </x:c>
      <x:c r="G107" s="14" t="n">
        <x:v>48.12183914867296</x:v>
      </x:c>
      <x:c r="H107" s="14" t="n">
        <x:v>9.390177558051224</x:v>
      </x:c>
      <x:c r="I107" s="14" t="n">
        <x:f>H107*0.09290304*$B$4*0.0254*$G$4*(1-$D$4)*2.2046226218*E107</x:f>
        <x:v>5.56737945015392</x:v>
      </x:c>
      <x:c r="J107" s="2" t="str">
        <x:f>IF(AND(F107&lt;=$N$4,G107&lt;=$L$4),"Fits","Larger sheet / seam")</x:f>
        <x:v>Larger sheet / seam</x:v>
      </x:c>
      <x:c r="K107" s="2" t="n">
        <x:v>0</x:v>
      </x:c>
      <x:c r="L107" s="17" t="str">
        <x:v>TBD</x:v>
      </x:c>
      <x:c r="M107" s="17" t="str">
        <x:v>Not started</x:v>
      </x:c>
      <x:c r="N107" s="2" t="str">
        <x:v>V16: Moved outward to enclose equipment; flat sheet retained.</x:v>
      </x:c>
    </x:row>
    <x:row r="108" ht="25" customHeight="1">
      <x:c r="A108" s="13" t="str">
        <x:v>B-P-044</x:v>
      </x:c>
      <x:c r="B108" s="13" t="str">
        <x:v>Passenger Flank 06 b</x:v>
      </x:c>
      <x:c r="C108" s="13" t="str">
        <x:v>Body</x:v>
      </x:c>
      <x:c r="D108" s="13" t="str">
        <x:v>Passenger</x:v>
      </x:c>
      <x:c r="E108" s="13" t="n">
        <x:v>1</x:v>
      </x:c>
      <x:c r="F108" s="15" t="n">
        <x:v>90.51207712426137</x:v>
      </x:c>
      <x:c r="G108" s="15" t="n">
        <x:v>63.51590129273434</x:v>
      </x:c>
      <x:c r="H108" s="15" t="n">
        <x:v>19.961659647679863</x:v>
      </x:c>
      <x:c r="I108" s="15" t="n">
        <x:f>H108*0.09290304*$B$4*0.0254*$G$4*(1-$D$4)*2.2046226218*E108</x:f>
        <x:v>11.835147208496839</x:v>
      </x:c>
      <x:c r="J108" s="13" t="str">
        <x:f>IF(AND(F108&lt;=$N$4,G108&lt;=$L$4),"Fits","Larger sheet / seam")</x:f>
        <x:v>Larger sheet / seam</x:v>
      </x:c>
      <x:c r="K108" s="13" t="n">
        <x:v>0</x:v>
      </x:c>
      <x:c r="L108" s="17" t="str">
        <x:v>TBD</x:v>
      </x:c>
      <x:c r="M108" s="17" t="str">
        <x:v>Not started</x:v>
      </x:c>
      <x:c r="N108" s="13" t="str">
        <x:v>V16: Moved outward to enclose equipment; flat sheet retained.</x:v>
      </x:c>
    </x:row>
    <x:row r="109" ht="25" customHeight="1">
      <x:c r="A109" s="2" t="str">
        <x:v>B-P-045</x:v>
      </x:c>
      <x:c r="B109" s="2" t="str">
        <x:v>Passenger Flank 07 a</x:v>
      </x:c>
      <x:c r="C109" s="2" t="str">
        <x:v>Body</x:v>
      </x:c>
      <x:c r="D109" s="2" t="str">
        <x:v>Passenger</x:v>
      </x:c>
      <x:c r="E109" s="2" t="n">
        <x:v>1</x:v>
      </x:c>
      <x:c r="F109" s="14" t="n">
        <x:v>114.26624643990404</x:v>
      </x:c>
      <x:c r="G109" s="14" t="n">
        <x:v>51.27305000224064</x:v>
      </x:c>
      <x:c r="H109" s="14" t="n">
        <x:v>20.34298076936758</x:v>
      </x:c>
      <x:c r="I109" s="14" t="n">
        <x:f>H109*0.09290304*$B$4*0.0254*$G$4*(1-$D$4)*2.2046226218*E109</x:f>
        <x:v>12.061230194006901</x:v>
      </x:c>
      <x:c r="J109" s="2" t="str">
        <x:f>IF(AND(F109&lt;=$N$4,G109&lt;=$L$4),"Fits","Larger sheet / seam")</x:f>
        <x:v>Larger sheet / seam</x:v>
      </x:c>
      <x:c r="K109" s="2" t="n">
        <x:v>0</x:v>
      </x:c>
      <x:c r="L109" s="17" t="str">
        <x:v>TBD</x:v>
      </x:c>
      <x:c r="M109" s="17" t="str">
        <x:v>Not started</x:v>
      </x:c>
      <x:c r="N109" s="2" t="str">
        <x:v>V16: Moved outward to enclose equipment; flat sheet retained.</x:v>
      </x:c>
    </x:row>
    <x:row r="110" ht="25" customHeight="1">
      <x:c r="A110" s="13" t="str">
        <x:v>B-P-046</x:v>
      </x:c>
      <x:c r="B110" s="13" t="str">
        <x:v>Passenger Flank 07 b</x:v>
      </x:c>
      <x:c r="C110" s="13" t="str">
        <x:v>Body</x:v>
      </x:c>
      <x:c r="D110" s="13" t="str">
        <x:v>Passenger</x:v>
      </x:c>
      <x:c r="E110" s="13" t="n">
        <x:v>1</x:v>
      </x:c>
      <x:c r="F110" s="15" t="n">
        <x:v>86.16952680227325</x:v>
      </x:c>
      <x:c r="G110" s="15" t="n">
        <x:v>77.50914454484393</x:v>
      </x:c>
      <x:c r="H110" s="15" t="n">
        <x:v>23.190715425448275</x:v>
      </x:c>
      <x:c r="I110" s="15" t="n">
        <x:f>H110*0.09290304*$B$4*0.0254*$G$4*(1-$D$4)*2.2046226218*E110</x:f>
        <x:v>13.74963483872644</x:v>
      </x:c>
      <x:c r="J110" s="13" t="str">
        <x:f>IF(AND(F110&lt;=$N$4,G110&lt;=$L$4),"Fits","Larger sheet / seam")</x:f>
        <x:v>Larger sheet / seam</x:v>
      </x:c>
      <x:c r="K110" s="13" t="n">
        <x:v>0</x:v>
      </x:c>
      <x:c r="L110" s="17" t="str">
        <x:v>TBD</x:v>
      </x:c>
      <x:c r="M110" s="17" t="str">
        <x:v>Not started</x:v>
      </x:c>
      <x:c r="N110" s="13" t="str">
        <x:v>V16: Moved outward to enclose equipment; flat sheet retained.</x:v>
      </x:c>
    </x:row>
    <x:row r="111" ht="25" customHeight="1">
      <x:c r="A111" s="2" t="str">
        <x:v>B-P-047</x:v>
      </x:c>
      <x:c r="B111" s="2" t="str">
        <x:v>Passenger Flank 08 a</x:v>
      </x:c>
      <x:c r="C111" s="2" t="str">
        <x:v>Body</x:v>
      </x:c>
      <x:c r="D111" s="2" t="str">
        <x:v>Passenger</x:v>
      </x:c>
      <x:c r="E111" s="2" t="n">
        <x:v>1</x:v>
      </x:c>
      <x:c r="F111" s="14" t="n">
        <x:v>120.85364401839148</x:v>
      </x:c>
      <x:c r="G111" s="14" t="n">
        <x:v>32.17747742294595</x:v>
      </x:c>
      <x:c r="H111" s="14" t="n">
        <x:v>13.502644471047821</x:v>
      </x:c>
      <x:c r="I111" s="14" t="n">
        <x:f>H111*0.09290304*$B$4*0.0254*$G$4*(1-$D$4)*2.2046226218*E111</x:f>
        <x:v>8.00563619655849</x:v>
      </x:c>
      <x:c r="J111" s="2" t="str">
        <x:f>IF(AND(F111&lt;=$N$4,G111&lt;=$L$4),"Fits","Larger sheet / seam")</x:f>
        <x:v>Larger sheet / seam</x:v>
      </x:c>
      <x:c r="K111" s="2" t="n">
        <x:v>0</x:v>
      </x:c>
      <x:c r="L111" s="17" t="str">
        <x:v>TBD</x:v>
      </x:c>
      <x:c r="M111" s="17" t="str">
        <x:v>Not started</x:v>
      </x:c>
      <x:c r="N111" s="2" t="str"/>
    </x:row>
    <x:row r="112" ht="25" customHeight="1">
      <x:c r="A112" s="13" t="str">
        <x:v>B-P-048</x:v>
      </x:c>
      <x:c r="B112" s="13" t="str">
        <x:v>Passenger Flank 08 b</x:v>
      </x:c>
      <x:c r="C112" s="13" t="str">
        <x:v>Body</x:v>
      </x:c>
      <x:c r="D112" s="13" t="str">
        <x:v>Passenger</x:v>
      </x:c>
      <x:c r="E112" s="13" t="n">
        <x:v>1</x:v>
      </x:c>
      <x:c r="F112" s="15" t="n">
        <x:v>120.85365193079127</x:v>
      </x:c>
      <x:c r="G112" s="15" t="n">
        <x:v>29.242585906138714</x:v>
      </x:c>
      <x:c r="H112" s="15" t="n">
        <x:v>12.271080744054416</x:v>
      </x:c>
      <x:c r="I112" s="15" t="n">
        <x:f>H112*0.09290304*$B$4*0.0254*$G$4*(1-$D$4)*2.2046226218*E112</x:f>
        <x:v>7.275449515547421</x:v>
      </x:c>
      <x:c r="J112" s="13" t="str">
        <x:f>IF(AND(F112&lt;=$N$4,G112&lt;=$L$4),"Fits","Larger sheet / seam")</x:f>
        <x:v>Larger sheet / seam</x:v>
      </x:c>
      <x:c r="K112" s="13" t="n">
        <x:v>0</x:v>
      </x:c>
      <x:c r="L112" s="17" t="str">
        <x:v>TBD</x:v>
      </x:c>
      <x:c r="M112" s="17" t="str">
        <x:v>Not started</x:v>
      </x:c>
      <x:c r="N112" s="13" t="str"/>
    </x:row>
    <x:row r="113" ht="25" customHeight="1">
      <x:c r="A113" s="2" t="str">
        <x:v>B-P-049</x:v>
      </x:c>
      <x:c r="B113" s="2" t="str">
        <x:v>Passenger front entrance skirt</x:v>
      </x:c>
      <x:c r="C113" s="2" t="str">
        <x:v>Body</x:v>
      </x:c>
      <x:c r="D113" s="2" t="str">
        <x:v>Passenger</x:v>
      </x:c>
      <x:c r="E113" s="2" t="n">
        <x:v>1</x:v>
      </x:c>
      <x:c r="F113" s="14" t="n">
        <x:v>79.20562435154314</x:v>
      </x:c>
      <x:c r="G113" s="14" t="n">
        <x:v>28.259645705520203</x:v>
      </x:c>
      <x:c r="H113" s="14" t="n">
        <x:v>7.77195659865629</x:v>
      </x:c>
      <x:c r="I113" s="14" t="n">
        <x:f>H113*0.09290304*$B$4*0.0254*$G$4*(1-$D$4)*2.2046226218*E113</x:f>
        <x:v>4.607946035881673</x:v>
      </x:c>
      <x:c r="J113" s="2" t="str">
        <x:f>IF(AND(F113&lt;=$N$4,G113&lt;=$L$4),"Fits","Larger sheet / seam")</x:f>
        <x:v>Fits</x:v>
      </x:c>
      <x:c r="K113" s="2" t="n">
        <x:v>0</x:v>
      </x:c>
      <x:c r="L113" s="17" t="str">
        <x:v>TBD</x:v>
      </x:c>
      <x:c r="M113" s="17" t="str">
        <x:v>Not started</x:v>
      </x:c>
      <x:c r="N113" s="2" t="str">
        <x:v>V23: adjoining edge aligned in full 3D with B-P-003; upper anchor and lower hem elevation preserved. The existing small seam offset remains. Planar triangle retained.</x:v>
      </x:c>
    </x:row>
    <x:row r="114" ht="25" customHeight="1">
      <x:c r="A114" s="13" t="str">
        <x:v>B-P-050</x:v>
      </x:c>
      <x:c r="B114" s="13" t="str">
        <x:v>Passenger entrance rear jamb / window cover</x:v>
      </x:c>
      <x:c r="C114" s="13" t="str">
        <x:v>Body</x:v>
      </x:c>
      <x:c r="D114" s="13" t="str">
        <x:v>Passenger</x:v>
      </x:c>
      <x:c r="E114" s="13" t="n">
        <x:v>1</x:v>
      </x:c>
      <x:c r="F114" s="15" t="n">
        <x:v>110.33215779868883</x:v>
      </x:c>
      <x:c r="G114" s="15" t="n">
        <x:v>32.2893734327581</x:v>
      </x:c>
      <x:c r="H114" s="15" t="n">
        <x:v>12.3699859729933</x:v>
      </x:c>
      <x:c r="I114" s="15" t="n">
        <x:f>H114*0.09290304*$B$4*0.0254*$G$4*(1-$D$4)*2.2046226218*E114</x:f>
        <x:v>7.334089827267084</x:v>
      </x:c>
      <x:c r="J114" s="13" t="str">
        <x:f>IF(AND(F114&lt;=$N$4,G114&lt;=$L$4),"Fits","Larger sheet / seam")</x:f>
        <x:v>Fits</x:v>
      </x:c>
      <x:c r="K114" s="13" t="n">
        <x:v>0</x:v>
      </x:c>
      <x:c r="L114" s="17" t="str">
        <x:v>TBD</x:v>
      </x:c>
      <x:c r="M114" s="17" t="str">
        <x:v>Not started</x:v>
      </x:c>
      <x:c r="N114" s="13" t="str">
        <x:v>V22: doorway corner lowered to meet the sill bottom at Z=0.55300 m. Planar triangle, original X/Y and outer vertices retained; front-right hoof remains exposed.</x:v>
      </x:c>
    </x:row>
    <x:row r="115" ht="25" customHeight="1">
      <x:c r="A115" s="2" t="str">
        <x:v>B-P-051</x:v>
      </x:c>
      <x:c r="B115" s="2" t="str">
        <x:v>Passenger rear entrance skirt</x:v>
      </x:c>
      <x:c r="C115" s="2" t="str">
        <x:v>Body</x:v>
      </x:c>
      <x:c r="D115" s="2" t="str">
        <x:v>Passenger</x:v>
      </x:c>
      <x:c r="E115" s="2" t="n">
        <x:v>1</x:v>
      </x:c>
      <x:c r="F115" s="14" t="n">
        <x:v>110.33215303355323</x:v>
      </x:c>
      <x:c r="G115" s="14" t="n">
        <x:v>37.13973663851625</x:v>
      </x:c>
      <x:c r="H115" s="14" t="n">
        <x:v>14.228149175446404</x:v>
      </x:c>
      <x:c r="I115" s="14" t="n">
        <x:f>H115*0.09290304*$B$4*0.0254*$G$4*(1-$D$4)*2.2046226218*E115</x:f>
        <x:v>8.435783545454512</x:v>
      </x:c>
      <x:c r="J115" s="2" t="str">
        <x:f>IF(AND(F115&lt;=$N$4,G115&lt;=$L$4),"Fits","Larger sheet / seam")</x:f>
        <x:v>Larger sheet / seam</x:v>
      </x:c>
      <x:c r="K115" s="2" t="n">
        <x:v>0</x:v>
      </x:c>
      <x:c r="L115" s="17" t="str">
        <x:v>TBD</x:v>
      </x:c>
      <x:c r="M115" s="17" t="str">
        <x:v>Not started</x:v>
      </x:c>
      <x:c r="N115" s="2" t="str">
        <x:v>V22: doorway corner lowered to meet the sill bottom at Z=0.55300 m. Planar triangle, original X/Y and outer vertices retained; front-right hoof remains exposed.</x:v>
      </x:c>
    </x:row>
    <x:row r="116" ht="25" customHeight="1">
      <x:c r="A116" s="13" t="str">
        <x:v>B-P-052</x:v>
      </x:c>
      <x:c r="B116" s="13" t="str">
        <x:v>Passenger entrance front jamb</x:v>
      </x:c>
      <x:c r="C116" s="13" t="str">
        <x:v>Body</x:v>
      </x:c>
      <x:c r="D116" s="13" t="str">
        <x:v>Passenger</x:v>
      </x:c>
      <x:c r="E116" s="13" t="n">
        <x:v>1</x:v>
      </x:c>
      <x:c r="F116" s="15" t="n">
        <x:v>79.09528404270378</x:v>
      </x:c>
      <x:c r="G116" s="15" t="n">
        <x:v>28.361022384382615</x:v>
      </x:c>
      <x:c r="H116" s="15" t="n">
        <x:v>7.78896510647733</x:v>
      </x:c>
      <x:c r="I116" s="15" t="n">
        <x:f>H116*0.09290304*$B$4*0.0254*$G$4*(1-$D$4)*2.2046226218*E116</x:f>
        <x:v>4.6180302772429505</x:v>
      </x:c>
      <x:c r="J116" s="13" t="str">
        <x:f>IF(AND(F116&lt;=$N$4,G116&lt;=$L$4),"Fits","Larger sheet / seam")</x:f>
        <x:v>Fits</x:v>
      </x:c>
      <x:c r="K116" s="13" t="n">
        <x:v>0</x:v>
      </x:c>
      <x:c r="L116" s="17" t="str">
        <x:v>TBD</x:v>
      </x:c>
      <x:c r="M116" s="17" t="str">
        <x:v>Not started</x:v>
      </x:c>
      <x:c r="N116" s="13" t="str">
        <x:v>V23: vertex 2 lowered so edge 1–2 is parallel to B-P-033 edge 3–1 in passenger side view (XZ). Door-side edge 2–3 remains vertical at the existing depth. The edges are not parallel in full 3D. Sill, lower tip, and other vertices unchanged.</x:v>
      </x:c>
    </x:row>
    <x:row r="117" ht="25" customHeight="1">
      <x:c r="A117" s="2" t="str">
        <x:v>B-P-065</x:v>
      </x:c>
      <x:c r="B117" s="2" t="str">
        <x:v>Passenger rectangular sill</x:v>
      </x:c>
      <x:c r="C117" s="2" t="str">
        <x:v>Body</x:v>
      </x:c>
      <x:c r="D117" s="2" t="str">
        <x:v>Passenger</x:v>
      </x:c>
      <x:c r="E117" s="2" t="n">
        <x:v>1</x:v>
      </x:c>
      <x:c r="F117" s="14" t="n">
        <x:v>39.37007874015748</x:v>
      </x:c>
      <x:c r="G117" s="14" t="n">
        <x:v>3.9999996583292803</x:v>
      </x:c>
      <x:c r="H117" s="14" t="n">
        <x:v>1.093615153159627</x:v>
      </x:c>
      <x:c r="I117" s="14" t="n">
        <x:f>H117*0.09290304*$B$4*0.0254*$G$4*(1-$D$4)*2.2046226218*E117</x:f>
        <x:v>0.6483978063713443</x:v>
      </x:c>
      <x:c r="J117" s="2" t="str">
        <x:f>IF(AND(F117&lt;=$N$4,G117&lt;=$L$4),"Fits","Larger sheet / seam")</x:f>
        <x:v>Fits</x:v>
      </x:c>
      <x:c r="K117" s="2" t="n">
        <x:v>0</x:v>
      </x:c>
      <x:c r="L117" s="17" t="str">
        <x:v>TBD</x:v>
      </x:c>
      <x:c r="M117" s="17" t="str">
        <x:v>Not started</x:v>
      </x:c>
      <x:c r="N117" s="2" t="str">
        <x:v>V22: rectangular sill, 1 m wide and 4 in high. Top Z=0.65460 m is exactly 1 in below the modeled bus door; bottom Z=0.55300 m. Sheet skin only, not a step tread.</x:v>
      </x:c>
    </x:row>
    <x:row r="118" ht="25" customHeight="1">
      <x:c r="A118" s="13" t="str">
        <x:v>B-P-053</x:v>
      </x:c>
      <x:c r="B118" s="13" t="str">
        <x:v>Passenger Skirt 03 a</x:v>
      </x:c>
      <x:c r="C118" s="13" t="str">
        <x:v>Body</x:v>
      </x:c>
      <x:c r="D118" s="13" t="str">
        <x:v>Passenger</x:v>
      </x:c>
      <x:c r="E118" s="13" t="n">
        <x:v>1</x:v>
      </x:c>
      <x:c r="F118" s="15" t="n">
        <x:v>119.94309635378254</x:v>
      </x:c>
      <x:c r="G118" s="15" t="n">
        <x:v>48.08610808632819</x:v>
      </x:c>
      <x:c r="H118" s="15" t="n">
        <x:v>20.026373280713628</x:v>
      </x:c>
      <x:c r="I118" s="15" t="n">
        <x:f>H118*0.09290304*$B$4*0.0254*$G$4*(1-$D$4)*2.2046226218*E118</x:f>
        <x:v>11.873515529912453</x:v>
      </x:c>
      <x:c r="J118" s="13" t="str">
        <x:f>IF(AND(F118&lt;=$N$4,G118&lt;=$L$4),"Fits","Larger sheet / seam")</x:f>
        <x:v>Larger sheet / seam</x:v>
      </x:c>
      <x:c r="K118" s="13" t="n">
        <x:v>0</x:v>
      </x:c>
      <x:c r="L118" s="17" t="str">
        <x:v>TBD</x:v>
      </x:c>
      <x:c r="M118" s="17" t="str">
        <x:v>Not started</x:v>
      </x:c>
      <x:c r="N118" s="13" t="str">
        <x:v>V23: adjoining edge aligned in full 3D with B-P-051; upper anchor and lower hem elevation preserved. The existing small seam offset remains. Planar triangle retained.</x:v>
      </x:c>
    </x:row>
    <x:row r="119" ht="25" customHeight="1">
      <x:c r="A119" s="2" t="str">
        <x:v>B-P-054</x:v>
      </x:c>
      <x:c r="B119" s="2" t="str">
        <x:v>Passenger Skirt 03 b</x:v>
      </x:c>
      <x:c r="C119" s="2" t="str">
        <x:v>Body</x:v>
      </x:c>
      <x:c r="D119" s="2" t="str">
        <x:v>Passenger</x:v>
      </x:c>
      <x:c r="E119" s="2" t="n">
        <x:v>1</x:v>
      </x:c>
      <x:c r="F119" s="14" t="n">
        <x:v>119.94514981087602</x:v>
      </x:c>
      <x:c r="G119" s="14" t="n">
        <x:v>38.5707630240894</x:v>
      </x:c>
      <x:c r="H119" s="14" t="n">
        <x:v>16.06380917002317</x:v>
      </x:c>
      <x:c r="I119" s="14" t="n">
        <x:f>H119*0.09290304*$B$4*0.0254*$G$4*(1-$D$4)*2.2046226218*E119</x:f>
        <x:v>9.52413524786868</x:v>
      </x:c>
      <x:c r="J119" s="2" t="str">
        <x:f>IF(AND(F119&lt;=$N$4,G119&lt;=$L$4),"Fits","Larger sheet / seam")</x:f>
        <x:v>Larger sheet / seam</x:v>
      </x:c>
      <x:c r="K119" s="2" t="n">
        <x:v>0</x:v>
      </x:c>
      <x:c r="L119" s="17" t="str">
        <x:v>TBD</x:v>
      </x:c>
      <x:c r="M119" s="17" t="str">
        <x:v>Not started</x:v>
      </x:c>
      <x:c r="N119" s="2" t="str">
        <x:v>V16: Moved outward to enclose equipment; flat sheet retained.</x:v>
      </x:c>
    </x:row>
    <x:row r="120" ht="25" customHeight="1">
      <x:c r="A120" s="13" t="str">
        <x:v>B-P-055</x:v>
      </x:c>
      <x:c r="B120" s="13" t="str">
        <x:v>Passenger Skirt 04 a</x:v>
      </x:c>
      <x:c r="C120" s="13" t="str">
        <x:v>Body</x:v>
      </x:c>
      <x:c r="D120" s="13" t="str">
        <x:v>Passenger</x:v>
      </x:c>
      <x:c r="E120" s="13" t="n">
        <x:v>1</x:v>
      </x:c>
      <x:c r="F120" s="15" t="n">
        <x:v>103.0023747277776</x:v>
      </x:c>
      <x:c r="G120" s="15" t="n">
        <x:v>62.45645078570267</x:v>
      </x:c>
      <x:c r="H120" s="15" t="n">
        <x:v>22.337367528206922</x:v>
      </x:c>
      <x:c r="I120" s="15" t="n">
        <x:f>H120*0.09290304*$B$4*0.0254*$G$4*(1-$D$4)*2.2046226218*E120</x:f>
        <x:v>13.24369003442824</x:v>
      </x:c>
      <x:c r="J120" s="13" t="str">
        <x:f>IF(AND(F120&lt;=$N$4,G120&lt;=$L$4),"Fits","Larger sheet / seam")</x:f>
        <x:v>Larger sheet / seam</x:v>
      </x:c>
      <x:c r="K120" s="13" t="n">
        <x:v>0</x:v>
      </x:c>
      <x:c r="L120" s="17" t="str">
        <x:v>TBD</x:v>
      </x:c>
      <x:c r="M120" s="17" t="str">
        <x:v>Not started</x:v>
      </x:c>
      <x:c r="N120" s="13" t="str">
        <x:v>V16: Moved outward to enclose equipment; flat sheet retained.</x:v>
      </x:c>
    </x:row>
    <x:row r="121" ht="25" customHeight="1">
      <x:c r="A121" s="2" t="str">
        <x:v>B-P-056</x:v>
      </x:c>
      <x:c r="B121" s="2" t="str">
        <x:v>Passenger Skirt 04 b</x:v>
      </x:c>
      <x:c r="C121" s="2" t="str">
        <x:v>Body</x:v>
      </x:c>
      <x:c r="D121" s="2" t="str">
        <x:v>Passenger</x:v>
      </x:c>
      <x:c r="E121" s="2" t="n">
        <x:v>1</x:v>
      </x:c>
      <x:c r="F121" s="14" t="n">
        <x:v>103.00235633023034</x:v>
      </x:c>
      <x:c r="G121" s="14" t="n">
        <x:v>24.087137575710972</x:v>
      </x:c>
      <x:c r="H121" s="14" t="n">
        <x:v>8.614695538532024</x:v>
      </x:c>
      <x:c r="I121" s="14" t="n">
        <x:f>H121*0.09290304*$B$4*0.0254*$G$4*(1-$D$4)*2.2046226218*E121</x:f>
        <x:v>5.107600853557174</x:v>
      </x:c>
      <x:c r="J121" s="2" t="str">
        <x:f>IF(AND(F121&lt;=$N$4,G121&lt;=$L$4),"Fits","Larger sheet / seam")</x:f>
        <x:v>Fits</x:v>
      </x:c>
      <x:c r="K121" s="2" t="n">
        <x:v>0</x:v>
      </x:c>
      <x:c r="L121" s="17" t="str">
        <x:v>TBD</x:v>
      </x:c>
      <x:c r="M121" s="17" t="str">
        <x:v>Not started</x:v>
      </x:c>
      <x:c r="N121" s="2" t="str">
        <x:v>V16: Moved outward to enclose equipment; flat sheet retained.</x:v>
      </x:c>
    </x:row>
    <x:row r="122" ht="25" customHeight="1">
      <x:c r="A122" s="13" t="str">
        <x:v>B-P-057</x:v>
      </x:c>
      <x:c r="B122" s="13" t="str">
        <x:v>Passenger Skirt 05 a · section 1</x:v>
      </x:c>
      <x:c r="C122" s="13" t="str">
        <x:v>Body</x:v>
      </x:c>
      <x:c r="D122" s="13" t="str">
        <x:v>Passenger</x:v>
      </x:c>
      <x:c r="E122" s="13" t="n">
        <x:v>1</x:v>
      </x:c>
      <x:c r="F122" s="15" t="n">
        <x:v>86.20559259484065</x:v>
      </x:c>
      <x:c r="G122" s="15" t="n">
        <x:v>39.561777552318866</x:v>
      </x:c>
      <x:c r="H122" s="15" t="n">
        <x:v>11.841827776871167</x:v>
      </x:c>
      <x:c r="I122" s="15" t="n">
        <x:f>H122*0.09290304*$B$4*0.0254*$G$4*(1-$D$4)*2.2046226218*E122</x:f>
        <x:v>7.0209480288993245</x:v>
      </x:c>
      <x:c r="J122" s="13" t="str">
        <x:f>IF(AND(F122&lt;=$N$4,G122&lt;=$L$4),"Fits","Larger sheet / seam")</x:f>
        <x:v>Larger sheet / seam</x:v>
      </x:c>
      <x:c r="K122" s="13" t="n">
        <x:v>0</x:v>
      </x:c>
      <x:c r="L122" s="17" t="str">
        <x:v>TBD</x:v>
      </x:c>
      <x:c r="M122" s="17" t="str">
        <x:v>Not started</x:v>
      </x:c>
      <x:c r="N122" s="13" t="str">
        <x:v>V24: section 1 of B-P-057, split for equal skin weight along a planar butt seam. Combined outline and openings preserved. Seam hardware and fabrication allowances are not included.</x:v>
      </x:c>
    </x:row>
    <x:row r="123" ht="25" customHeight="1">
      <x:c r="A123" s="2" t="str">
        <x:v>B-P-071</x:v>
      </x:c>
      <x:c r="B123" s="2" t="str">
        <x:v>Passenger Skirt 05 a · section 2</x:v>
      </x:c>
      <x:c r="C123" s="2" t="str">
        <x:v>Body</x:v>
      </x:c>
      <x:c r="D123" s="2" t="str">
        <x:v>Passenger</x:v>
      </x:c>
      <x:c r="E123" s="2" t="n">
        <x:v>1</x:v>
      </x:c>
      <x:c r="F123" s="14" t="n">
        <x:v>61.750965128427474</x:v>
      </x:c>
      <x:c r="G123" s="14" t="n">
        <x:v>55.22903343928316</x:v>
      </x:c>
      <x:c r="H123" s="14" t="n">
        <x:v>11.841827717642099</x:v>
      </x:c>
      <x:c r="I123" s="14" t="n">
        <x:f>H123*0.09290304*$B$4*0.0254*$G$4*(1-$D$4)*2.2046226218*E123</x:f>
        <x:v>7.020947993782769</x:v>
      </x:c>
      <x:c r="J123" s="2" t="str">
        <x:f>IF(AND(F123&lt;=$N$4,G123&lt;=$L$4),"Fits","Larger sheet / seam")</x:f>
        <x:v>Larger sheet / seam</x:v>
      </x:c>
      <x:c r="K123" s="2" t="n">
        <x:v>0</x:v>
      </x:c>
      <x:c r="L123" s="17" t="str">
        <x:v>TBD</x:v>
      </x:c>
      <x:c r="M123" s="17" t="str">
        <x:v>Not started</x:v>
      </x:c>
      <x:c r="N123" s="2" t="str">
        <x:v>V24: section 2 of B-P-057, split for equal skin weight along a planar butt seam. Combined outline and openings preserved. Seam hardware and fabrication allowances are not included.</x:v>
      </x:c>
    </x:row>
    <x:row r="124" ht="25" customHeight="1">
      <x:c r="A124" s="13" t="str">
        <x:v>B-P-058</x:v>
      </x:c>
      <x:c r="B124" s="13" t="str">
        <x:v>Passenger Skirt 05 b · section 1</x:v>
      </x:c>
      <x:c r="C124" s="13" t="str">
        <x:v>Body</x:v>
      </x:c>
      <x:c r="D124" s="13" t="str">
        <x:v>Passenger</x:v>
      </x:c>
      <x:c r="E124" s="13" t="n">
        <x:v>1</x:v>
      </x:c>
      <x:c r="F124" s="15" t="n">
        <x:v>108.04483570308814</x:v>
      </x:c>
      <x:c r="G124" s="15" t="n">
        <x:v>36.58725800203239</x:v>
      </x:c>
      <x:c r="H124" s="15" t="n">
        <x:v>13.657635614665466</x:v>
      </x:c>
      <x:c r="I124" s="15" t="n">
        <x:f>H124*0.09290304*$B$4*0.0254*$G$4*(1-$D$4)*2.2046226218*E124</x:f>
        <x:v>8.097529507691132</x:v>
      </x:c>
      <x:c r="J124" s="13" t="str">
        <x:f>IF(AND(F124&lt;=$N$4,G124&lt;=$L$4),"Fits","Larger sheet / seam")</x:f>
        <x:v>Larger sheet / seam</x:v>
      </x:c>
      <x:c r="K124" s="13" t="n">
        <x:v>1</x:v>
      </x:c>
      <x:c r="L124" s="17" t="str">
        <x:v>TBD</x:v>
      </x:c>
      <x:c r="M124" s="17" t="str">
        <x:v>Not started</x:v>
      </x:c>
      <x:c r="N124" s="13" t="str">
        <x:v>V24: section 1 of B-P-058, split for equal skin weight along a planar butt seam. Combined outline and openings preserved. Seam hardware and fabrication allowances are not included.</x:v>
      </x:c>
    </x:row>
    <x:row r="125" ht="25" customHeight="1">
      <x:c r="A125" s="2" t="str">
        <x:v>B-P-068</x:v>
      </x:c>
      <x:c r="B125" s="2" t="str">
        <x:v>Passenger Skirt 05 b · section 2</x:v>
      </x:c>
      <x:c r="C125" s="2" t="str">
        <x:v>Body</x:v>
      </x:c>
      <x:c r="D125" s="2" t="str">
        <x:v>Passenger</x:v>
      </x:c>
      <x:c r="E125" s="2" t="n">
        <x:v>1</x:v>
      </x:c>
      <x:c r="F125" s="14" t="n">
        <x:v>63.65508630006944</x:v>
      </x:c>
      <x:c r="G125" s="14" t="n">
        <x:v>61.79240570042506</x:v>
      </x:c>
      <x:c r="H125" s="14" t="n">
        <x:v>13.657640600142798</x:v>
      </x:c>
      <x:c r="I125" s="14" t="n">
        <x:f>H125*0.09290304*$B$4*0.0254*$G$4*(1-$D$4)*2.2046226218*E125</x:f>
        <x:v>8.09753246355047</x:v>
      </x:c>
      <x:c r="J125" s="2" t="str">
        <x:f>IF(AND(F125&lt;=$N$4,G125&lt;=$L$4),"Fits","Larger sheet / seam")</x:f>
        <x:v>Larger sheet / seam</x:v>
      </x:c>
      <x:c r="K125" s="2" t="n">
        <x:v>0</x:v>
      </x:c>
      <x:c r="L125" s="17" t="str">
        <x:v>TBD</x:v>
      </x:c>
      <x:c r="M125" s="17" t="str">
        <x:v>Not started</x:v>
      </x:c>
      <x:c r="N125" s="2" t="str">
        <x:v>V24: section 2 of B-P-058, split for equal skin weight along a planar butt seam. Combined outline and openings preserved. Seam hardware and fabrication allowances are not included.</x:v>
      </x:c>
    </x:row>
    <x:row r="126" ht="25" customHeight="1">
      <x:c r="A126" s="13" t="str">
        <x:v>B-P-059</x:v>
      </x:c>
      <x:c r="B126" s="13" t="str">
        <x:v>Passenger Skirt 06 a · section 1</x:v>
      </x:c>
      <x:c r="C126" s="13" t="str">
        <x:v>Body</x:v>
      </x:c>
      <x:c r="D126" s="13" t="str">
        <x:v>Passenger</x:v>
      </x:c>
      <x:c r="E126" s="13" t="n">
        <x:v>1</x:v>
      </x:c>
      <x:c r="F126" s="15" t="n">
        <x:v>103.12645467056961</x:v>
      </x:c>
      <x:c r="G126" s="15" t="n">
        <x:v>34.828673158986035</x:v>
      </x:c>
      <x:c r="H126" s="15" t="n">
        <x:v>12.471377007845295</x:v>
      </x:c>
      <x:c r="I126" s="15" t="n">
        <x:f>H126*0.09290304*$B$4*0.0254*$G$4*(1-$D$4)*2.2046226218*E126</x:f>
        <x:v>7.394203958269946</x:v>
      </x:c>
      <x:c r="J126" s="13" t="str">
        <x:f>IF(AND(F126&lt;=$N$4,G126&lt;=$L$4),"Fits","Larger sheet / seam")</x:f>
        <x:v>Fits</x:v>
      </x:c>
      <x:c r="K126" s="13" t="n">
        <x:v>0</x:v>
      </x:c>
      <x:c r="L126" s="17" t="str">
        <x:v>TBD</x:v>
      </x:c>
      <x:c r="M126" s="17" t="str">
        <x:v>Not started</x:v>
      </x:c>
      <x:c r="N126" s="13" t="str">
        <x:v>V24: section 1 of B-P-059, split for equal skin weight along a planar butt seam. Combined outline and openings preserved. Seam hardware and fabrication allowances are not included.</x:v>
      </x:c>
    </x:row>
    <x:row r="127" ht="25" customHeight="1">
      <x:c r="A127" s="2" t="str">
        <x:v>B-P-070</x:v>
      </x:c>
      <x:c r="B127" s="2" t="str">
        <x:v>Passenger Skirt 06 a · section 2</x:v>
      </x:c>
      <x:c r="C127" s="2" t="str">
        <x:v>Body</x:v>
      </x:c>
      <x:c r="D127" s="2" t="str">
        <x:v>Passenger</x:v>
      </x:c>
      <x:c r="E127" s="2" t="n">
        <x:v>1</x:v>
      </x:c>
      <x:c r="F127" s="14" t="n">
        <x:v>71.78583080835178</x:v>
      </x:c>
      <x:c r="G127" s="14" t="n">
        <x:v>50.034344289025725</x:v>
      </x:c>
      <x:c r="H127" s="14" t="n">
        <x:v>12.471381502655364</x:v>
      </x:c>
      <x:c r="I127" s="14" t="n">
        <x:f>H127*0.09290304*$B$4*0.0254*$G$4*(1-$D$4)*2.2046226218*E127</x:f>
        <x:v>7.394206623215637</x:v>
      </x:c>
      <x:c r="J127" s="2" t="str">
        <x:f>IF(AND(F127&lt;=$N$4,G127&lt;=$L$4),"Fits","Larger sheet / seam")</x:f>
        <x:v>Larger sheet / seam</x:v>
      </x:c>
      <x:c r="K127" s="2" t="n">
        <x:v>0</x:v>
      </x:c>
      <x:c r="L127" s="17" t="str">
        <x:v>TBD</x:v>
      </x:c>
      <x:c r="M127" s="17" t="str">
        <x:v>Not started</x:v>
      </x:c>
      <x:c r="N127" s="2" t="str">
        <x:v>V24: section 2 of B-P-059, split for equal skin weight along a planar butt seam. Combined outline and openings preserved. Seam hardware and fabrication allowances are not included.</x:v>
      </x:c>
    </x:row>
    <x:row r="128" ht="25" customHeight="1">
      <x:c r="A128" s="13" t="str">
        <x:v>B-P-060</x:v>
      </x:c>
      <x:c r="B128" s="13" t="str">
        <x:v>Passenger Skirt 06 b</x:v>
      </x:c>
      <x:c r="C128" s="13" t="str">
        <x:v>Body</x:v>
      </x:c>
      <x:c r="D128" s="13" t="str">
        <x:v>Passenger</x:v>
      </x:c>
      <x:c r="E128" s="13" t="n">
        <x:v>1</x:v>
      </x:c>
      <x:c r="F128" s="15" t="n">
        <x:v>110.4968638455905</x:v>
      </x:c>
      <x:c r="G128" s="15" t="n">
        <x:v>33.63472355761394</x:v>
      </x:c>
      <x:c r="H128" s="15" t="n">
        <x:v>12.904624877699204</x:v>
      </x:c>
      <x:c r="I128" s="15" t="n">
        <x:f>H128*0.09290304*$B$4*0.0254*$G$4*(1-$D$4)*2.2046226218*E128</x:f>
        <x:v>7.651073998536597</x:v>
      </x:c>
      <x:c r="J128" s="13" t="str">
        <x:f>IF(AND(F128&lt;=$N$4,G128&lt;=$L$4),"Fits","Larger sheet / seam")</x:f>
        <x:v>Fits</x:v>
      </x:c>
      <x:c r="K128" s="13" t="n">
        <x:v>0</x:v>
      </x:c>
      <x:c r="L128" s="17" t="str">
        <x:v>TBD</x:v>
      </x:c>
      <x:c r="M128" s="17" t="str">
        <x:v>Not started</x:v>
      </x:c>
      <x:c r="N128" s="13" t="str">
        <x:v>V16: Moved outward to enclose equipment; flat sheet retained.</x:v>
      </x:c>
    </x:row>
    <x:row r="129" ht="25" customHeight="1">
      <x:c r="A129" s="2" t="str">
        <x:v>B-P-061</x:v>
      </x:c>
      <x:c r="B129" s="2" t="str">
        <x:v>Passenger Skirt 07 a · section 1</x:v>
      </x:c>
      <x:c r="C129" s="2" t="str">
        <x:v>Body</x:v>
      </x:c>
      <x:c r="D129" s="2" t="str">
        <x:v>Passenger</x:v>
      </x:c>
      <x:c r="E129" s="2" t="n">
        <x:v>1</x:v>
      </x:c>
      <x:c r="F129" s="14" t="n">
        <x:v>63.695785062124294</x:v>
      </x:c>
      <x:c r="G129" s="14" t="n">
        <x:v>62.938146293163314</x:v>
      </x:c>
      <x:c r="H129" s="14" t="n">
        <x:v>13.919772376628487</x:v>
      </x:c>
      <x:c r="I129" s="14" t="n">
        <x:f>H129*0.09290304*$B$4*0.0254*$G$4*(1-$D$4)*2.2046226218*E129</x:f>
        <x:v>8.252948807556393</x:v>
      </x:c>
      <x:c r="J129" s="2" t="str">
        <x:f>IF(AND(F129&lt;=$N$4,G129&lt;=$L$4),"Fits","Larger sheet / seam")</x:f>
        <x:v>Larger sheet / seam</x:v>
      </x:c>
      <x:c r="K129" s="2" t="n">
        <x:v>0</x:v>
      </x:c>
      <x:c r="L129" s="17" t="str">
        <x:v>TBD</x:v>
      </x:c>
      <x:c r="M129" s="17" t="str">
        <x:v>Not started</x:v>
      </x:c>
      <x:c r="N129" s="2" t="str">
        <x:v>V24: section 1 of B-P-061, split for equal skin weight along a planar butt seam. Combined outline and openings preserved. Seam hardware and fabrication allowances are not included.</x:v>
      </x:c>
    </x:row>
    <x:row r="130" ht="25" customHeight="1">
      <x:c r="A130" s="13" t="str">
        <x:v>B-P-067</x:v>
      </x:c>
      <x:c r="B130" s="13" t="str">
        <x:v>Passenger Skirt 07 a · section 2</x:v>
      </x:c>
      <x:c r="C130" s="13" t="str">
        <x:v>Body</x:v>
      </x:c>
      <x:c r="D130" s="13" t="str">
        <x:v>Passenger</x:v>
      </x:c>
      <x:c r="E130" s="13" t="n">
        <x:v>1</x:v>
      </x:c>
      <x:c r="F130" s="15" t="n">
        <x:v>103.12750936917168</x:v>
      </x:c>
      <x:c r="G130" s="15" t="n">
        <x:v>38.87318087382196</x:v>
      </x:c>
      <x:c r="H130" s="15" t="n">
        <x:v>13.919776297151216</x:v>
      </x:c>
      <x:c r="I130" s="15" t="n">
        <x:f>H130*0.09290304*$B$4*0.0254*$G$4*(1-$D$4)*2.2046226218*E130</x:f>
        <x:v>8.252951132010596</x:v>
      </x:c>
      <x:c r="J130" s="13" t="str">
        <x:f>IF(AND(F130&lt;=$N$4,G130&lt;=$L$4),"Fits","Larger sheet / seam")</x:f>
        <x:v>Larger sheet / seam</x:v>
      </x:c>
      <x:c r="K130" s="13" t="n">
        <x:v>0</x:v>
      </x:c>
      <x:c r="L130" s="17" t="str">
        <x:v>TBD</x:v>
      </x:c>
      <x:c r="M130" s="17" t="str">
        <x:v>Not started</x:v>
      </x:c>
      <x:c r="N130" s="13" t="str">
        <x:v>V24: section 2 of B-P-061, split for equal skin weight along a planar butt seam. Combined outline and openings preserved. Seam hardware and fabrication allowances are not included.</x:v>
      </x:c>
    </x:row>
    <x:row r="131" ht="25" customHeight="1">
      <x:c r="A131" s="2" t="str">
        <x:v>B-P-062</x:v>
      </x:c>
      <x:c r="B131" s="2" t="str">
        <x:v>Passenger Skirt 07 b · section 1</x:v>
      </x:c>
      <x:c r="C131" s="2" t="str">
        <x:v>Body</x:v>
      </x:c>
      <x:c r="D131" s="2" t="str">
        <x:v>Passenger</x:v>
      </x:c>
      <x:c r="E131" s="2" t="n">
        <x:v>1</x:v>
      </x:c>
      <x:c r="F131" s="14" t="n">
        <x:v>78.95394144269831</x:v>
      </x:c>
      <x:c r="G131" s="14" t="n">
        <x:v>65.10147115950434</x:v>
      </x:c>
      <x:c r="H131" s="14" t="n">
        <x:v>17.847279811087326</x:v>
      </x:c>
      <x:c r="I131" s="14" t="n">
        <x:f>H131*0.09290304*$B$4*0.0254*$G$4*(1-$D$4)*2.2046226218*E131</x:f>
        <x:v>10.581544198405506</x:v>
      </x:c>
      <x:c r="J131" s="2" t="str">
        <x:f>IF(AND(F131&lt;=$N$4,G131&lt;=$L$4),"Fits","Larger sheet / seam")</x:f>
        <x:v>Larger sheet / seam</x:v>
      </x:c>
      <x:c r="K131" s="2" t="n">
        <x:v>0</x:v>
      </x:c>
      <x:c r="L131" s="17" t="str">
        <x:v>TBD</x:v>
      </x:c>
      <x:c r="M131" s="17" t="str">
        <x:v>Not started</x:v>
      </x:c>
      <x:c r="N131" s="2" t="str">
        <x:v>V24: section 1 of B-P-062, split for equal skin weight along a planar butt seam. Combined outline and openings preserved. Seam hardware and fabrication allowances are not included.</x:v>
      </x:c>
    </x:row>
    <x:row r="132" ht="25" customHeight="1">
      <x:c r="A132" s="13" t="str">
        <x:v>B-P-066</x:v>
      </x:c>
      <x:c r="B132" s="13" t="str">
        <x:v>Passenger Skirt 07 b · section 2</x:v>
      </x:c>
      <x:c r="C132" s="13" t="str">
        <x:v>Body</x:v>
      </x:c>
      <x:c r="D132" s="13" t="str">
        <x:v>Passenger</x:v>
      </x:c>
      <x:c r="E132" s="13" t="n">
        <x:v>1</x:v>
      </x:c>
      <x:c r="F132" s="15" t="n">
        <x:v>112.02636904069544</x:v>
      </x:c>
      <x:c r="G132" s="15" t="n">
        <x:v>45.88218214758172</x:v>
      </x:c>
      <x:c r="H132" s="15" t="n">
        <x:v>17.847268239036804</x:v>
      </x:c>
      <x:c r="I132" s="15" t="n">
        <x:f>H132*0.09290304*$B$4*0.0254*$G$4*(1-$D$4)*2.2046226218*E132</x:f>
        <x:v>10.58153733740678</x:v>
      </x:c>
      <x:c r="J132" s="13" t="str">
        <x:f>IF(AND(F132&lt;=$N$4,G132&lt;=$L$4),"Fits","Larger sheet / seam")</x:f>
        <x:v>Larger sheet / seam</x:v>
      </x:c>
      <x:c r="K132" s="13" t="n">
        <x:v>0</x:v>
      </x:c>
      <x:c r="L132" s="17" t="str">
        <x:v>TBD</x:v>
      </x:c>
      <x:c r="M132" s="17" t="str">
        <x:v>Not started</x:v>
      </x:c>
      <x:c r="N132" s="13" t="str">
        <x:v>V24: section 2 of B-P-062, split for equal skin weight along a planar butt seam. Combined outline and openings preserved. Seam hardware and fabrication allowances are not included.</x:v>
      </x:c>
    </x:row>
    <x:row r="133" ht="25" customHeight="1">
      <x:c r="A133" s="2" t="str">
        <x:v>B-P-063</x:v>
      </x:c>
      <x:c r="B133" s="2" t="str">
        <x:v>Passenger Skirt 08 a</x:v>
      </x:c>
      <x:c r="C133" s="2" t="str">
        <x:v>Body</x:v>
      </x:c>
      <x:c r="D133" s="2" t="str">
        <x:v>Passenger</x:v>
      </x:c>
      <x:c r="E133" s="2" t="n">
        <x:v>1</x:v>
      </x:c>
      <x:c r="F133" s="14" t="n">
        <x:v>101.74993168943982</x:v>
      </x:c>
      <x:c r="G133" s="14" t="n">
        <x:v>42.91808293504402</x:v>
      </x:c>
      <x:c r="H133" s="14" t="n">
        <x:v>15.162888728258498</x:v>
      </x:c>
      <x:c r="I133" s="14" t="n">
        <x:f>H133*0.09290304*$B$4*0.0254*$G$4*(1-$D$4)*2.2046226218*E133</x:f>
        <x:v>8.989984969804588</x:v>
      </x:c>
      <x:c r="J133" s="2" t="str">
        <x:f>IF(AND(F133&lt;=$N$4,G133&lt;=$L$4),"Fits","Larger sheet / seam")</x:f>
        <x:v>Larger sheet / seam</x:v>
      </x:c>
      <x:c r="K133" s="2" t="n">
        <x:v>0</x:v>
      </x:c>
      <x:c r="L133" s="17" t="str">
        <x:v>TBD</x:v>
      </x:c>
      <x:c r="M133" s="17" t="str">
        <x:v>Not started</x:v>
      </x:c>
      <x:c r="N133" s="2" t="str"/>
    </x:row>
    <x:row r="134" ht="25" customHeight="1">
      <x:c r="A134" s="13" t="str">
        <x:v>B-P-064</x:v>
      </x:c>
      <x:c r="B134" s="13" t="str">
        <x:v>Passenger Skirt 08 b · section 1</x:v>
      </x:c>
      <x:c r="C134" s="13" t="str">
        <x:v>Body</x:v>
      </x:c>
      <x:c r="D134" s="13" t="str">
        <x:v>Passenger</x:v>
      </x:c>
      <x:c r="E134" s="13" t="n">
        <x:v>1</x:v>
      </x:c>
      <x:c r="F134" s="15" t="n">
        <x:v>65.7351893282031</x:v>
      </x:c>
      <x:c r="G134" s="15" t="n">
        <x:v>56.0137361295404</x:v>
      </x:c>
      <x:c r="H134" s="15" t="n">
        <x:v>12.784979595395372</x:v>
      </x:c>
      <x:c r="I134" s="15" t="n">
        <x:f>H134*0.09290304*$B$4*0.0254*$G$4*(1-$D$4)*2.2046226218*E134</x:f>
        <x:v>7.580137034683863</x:v>
      </x:c>
      <x:c r="J134" s="13" t="str">
        <x:f>IF(AND(F134&lt;=$N$4,G134&lt;=$L$4),"Fits","Larger sheet / seam")</x:f>
        <x:v>Larger sheet / seam</x:v>
      </x:c>
      <x:c r="K134" s="13" t="n">
        <x:v>0</x:v>
      </x:c>
      <x:c r="L134" s="17" t="str">
        <x:v>TBD</x:v>
      </x:c>
      <x:c r="M134" s="17" t="str">
        <x:v>Not started</x:v>
      </x:c>
      <x:c r="N134" s="13" t="str">
        <x:v>V24: section 1 of B-P-064, split for equal skin weight along a planar butt seam. Combined outline and openings preserved. Seam hardware and fabrication allowances are not included.</x:v>
      </x:c>
    </x:row>
    <x:row r="135" ht="25" customHeight="1">
      <x:c r="A135" s="2" t="str">
        <x:v>B-P-069</x:v>
      </x:c>
      <x:c r="B135" s="2" t="str">
        <x:v>Passenger Skirt 08 b · section 2</x:v>
      </x:c>
      <x:c r="C135" s="2" t="str">
        <x:v>Body</x:v>
      </x:c>
      <x:c r="D135" s="2" t="str">
        <x:v>Passenger</x:v>
      </x:c>
      <x:c r="E135" s="2" t="n">
        <x:v>1</x:v>
      </x:c>
      <x:c r="F135" s="14" t="n">
        <x:v>101.74994289664697</x:v>
      </x:c>
      <x:c r="G135" s="14" t="n">
        <x:v>36.18747290699387</x:v>
      </x:c>
      <x:c r="H135" s="14" t="n">
        <x:v>12.784974041902379</x:v>
      </x:c>
      <x:c r="I135" s="14" t="n">
        <x:f>H135*0.09290304*$B$4*0.0254*$G$4*(1-$D$4)*2.2046226218*E135</x:f>
        <x:v>7.5801337420514745</x:v>
      </x:c>
      <x:c r="J135" s="2" t="str">
        <x:f>IF(AND(F135&lt;=$N$4,G135&lt;=$L$4),"Fits","Larger sheet / seam")</x:f>
        <x:v>Larger sheet / seam</x:v>
      </x:c>
      <x:c r="K135" s="2" t="n">
        <x:v>0</x:v>
      </x:c>
      <x:c r="L135" s="17" t="str">
        <x:v>TBD</x:v>
      </x:c>
      <x:c r="M135" s="17" t="str">
        <x:v>Not started</x:v>
      </x:c>
      <x:c r="N135" s="2" t="str">
        <x:v>V24: section 2 of B-P-064, split for equal skin weight along a planar butt seam. Combined outline and openings preserved. Seam hardware and fabrication allowances are not included.</x:v>
      </x:c>
    </x:row>
    <x:row r="136" ht="25" customHeight="1">
      <x:c r="A136" s="13" t="str">
        <x:v>C-D-001</x:v>
      </x:c>
      <x:c r="B136" s="13" t="str">
        <x:v>Driver Collar lower</x:v>
      </x:c>
      <x:c r="C136" s="13" t="str">
        <x:v>Collar</x:v>
      </x:c>
      <x:c r="D136" s="13" t="str">
        <x:v>Driver</x:v>
      </x:c>
      <x:c r="E136" s="13" t="n">
        <x:v>1</x:v>
      </x:c>
      <x:c r="F136" s="15" t="n">
        <x:v>37.450531688262174</x:v>
      </x:c>
      <x:c r="G136" s="15" t="n">
        <x:v>16.72141905085036</x:v>
      </x:c>
      <x:c r="H136" s="15" t="n">
        <x:v>2.174390748023163</x:v>
      </x:c>
      <x:c r="I136" s="15" t="n">
        <x:f>H136*0.09290304*$B$4*0.0254*$G$4*(1-$D$4)*2.2046226218*E136</x:f>
        <x:v>1.2891831163266414</x:v>
      </x:c>
      <x:c r="J136" s="13" t="str">
        <x:f>IF(AND(F136&lt;=$N$4,G136&lt;=$L$4),"Fits","Larger sheet / seam")</x:f>
        <x:v>Fits</x:v>
      </x:c>
      <x:c r="K136" s="13" t="n">
        <x:v>0</x:v>
      </x:c>
      <x:c r="L136" s="17" t="str">
        <x:v>TBD</x:v>
      </x:c>
      <x:c r="M136" s="17" t="str">
        <x:v>Not started</x:v>
      </x:c>
      <x:c r="N136" s="13" t="str"/>
    </x:row>
    <x:row r="137" ht="25" customHeight="1">
      <x:c r="A137" s="2" t="str">
        <x:v>C-D-002</x:v>
      </x:c>
      <x:c r="B137" s="2" t="str">
        <x:v>Driver Collar upper</x:v>
      </x:c>
      <x:c r="C137" s="2" t="str">
        <x:v>Collar</x:v>
      </x:c>
      <x:c r="D137" s="2" t="str">
        <x:v>Driver</x:v>
      </x:c>
      <x:c r="E137" s="2" t="n">
        <x:v>1</x:v>
      </x:c>
      <x:c r="F137" s="14" t="n">
        <x:v>43.383179199671005</x:v>
      </x:c>
      <x:c r="G137" s="14" t="n">
        <x:v>37.45052464834349</x:v>
      </x:c>
      <x:c r="H137" s="14" t="n">
        <x:v>5.641394045299987</x:v>
      </x:c>
      <x:c r="I137" s="14" t="n">
        <x:f>H137*0.09290304*$B$4*0.0254*$G$4*(1-$D$4)*2.2046226218*E137</x:f>
        <x:v>3.3447483909497024</x:v>
      </x:c>
      <x:c r="J137" s="2" t="str">
        <x:f>IF(AND(F137&lt;=$N$4,G137&lt;=$L$4),"Fits","Larger sheet / seam")</x:f>
        <x:v>Larger sheet / seam</x:v>
      </x:c>
      <x:c r="K137" s="2" t="n">
        <x:v>0</x:v>
      </x:c>
      <x:c r="L137" s="17" t="str">
        <x:v>TBD</x:v>
      </x:c>
      <x:c r="M137" s="17" t="str">
        <x:v>Not started</x:v>
      </x:c>
      <x:c r="N137" s="2" t="str"/>
    </x:row>
    <x:row r="138" ht="25" customHeight="1">
      <x:c r="A138" s="13" t="str">
        <x:v>C-P-001</x:v>
      </x:c>
      <x:c r="B138" s="13" t="str">
        <x:v>Passenger Collar lower</x:v>
      </x:c>
      <x:c r="C138" s="13" t="str">
        <x:v>Collar</x:v>
      </x:c>
      <x:c r="D138" s="13" t="str">
        <x:v>Passenger</x:v>
      </x:c>
      <x:c r="E138" s="13" t="n">
        <x:v>1</x:v>
      </x:c>
      <x:c r="F138" s="15" t="n">
        <x:v>37.450531688262174</x:v>
      </x:c>
      <x:c r="G138" s="15" t="n">
        <x:v>16.72141905085036</x:v>
      </x:c>
      <x:c r="H138" s="15" t="n">
        <x:v>2.174387137783392</x:v>
      </x:c>
      <x:c r="I138" s="15" t="n">
        <x:f>H138*0.09290304*$B$4*0.0254*$G$4*(1-$D$4)*2.2046226218*E138</x:f>
        <x:v>1.2891809758373283</x:v>
      </x:c>
      <x:c r="J138" s="13" t="str">
        <x:f>IF(AND(F138&lt;=$N$4,G138&lt;=$L$4),"Fits","Larger sheet / seam")</x:f>
        <x:v>Fits</x:v>
      </x:c>
      <x:c r="K138" s="13" t="n">
        <x:v>0</x:v>
      </x:c>
      <x:c r="L138" s="17" t="str">
        <x:v>TBD</x:v>
      </x:c>
      <x:c r="M138" s="17" t="str">
        <x:v>Not started</x:v>
      </x:c>
      <x:c r="N138" s="13" t="str"/>
    </x:row>
    <x:row r="139" ht="25" customHeight="1">
      <x:c r="A139" s="2" t="str">
        <x:v>C-P-002</x:v>
      </x:c>
      <x:c r="B139" s="2" t="str">
        <x:v>Passenger Collar upper</x:v>
      </x:c>
      <x:c r="C139" s="2" t="str">
        <x:v>Collar</x:v>
      </x:c>
      <x:c r="D139" s="2" t="str">
        <x:v>Passenger</x:v>
      </x:c>
      <x:c r="E139" s="2" t="n">
        <x:v>1</x:v>
      </x:c>
      <x:c r="F139" s="14" t="n">
        <x:v>43.383180356955556</x:v>
      </x:c>
      <x:c r="G139" s="14" t="n">
        <x:v>37.450526626853446</x:v>
      </x:c>
      <x:c r="H139" s="14" t="n">
        <x:v>5.641396034539633</x:v>
      </x:c>
      <x:c r="I139" s="14" t="n">
        <x:f>H139*0.09290304*$B$4*0.0254*$G$4*(1-$D$4)*2.2046226218*E139</x:f>
        <x:v>3.3447495703578523</x:v>
      </x:c>
      <x:c r="J139" s="2" t="str">
        <x:f>IF(AND(F139&lt;=$N$4,G139&lt;=$L$4),"Fits","Larger sheet / seam")</x:f>
        <x:v>Larger sheet / seam</x:v>
      </x:c>
      <x:c r="K139" s="2" t="n">
        <x:v>0</x:v>
      </x:c>
      <x:c r="L139" s="17" t="str">
        <x:v>TBD</x:v>
      </x:c>
      <x:c r="M139" s="17" t="str">
        <x:v>Not started</x:v>
      </x:c>
      <x:c r="N139" s="2" t="str"/>
    </x:row>
    <x:row r="140" ht="25" customHeight="1">
      <x:c r="A140" s="13" t="str">
        <x:v>C-D-003</x:v>
      </x:c>
      <x:c r="B140" s="13" t="str">
        <x:v>Driver Collar lower left</x:v>
      </x:c>
      <x:c r="C140" s="13" t="str">
        <x:v>Collar</x:v>
      </x:c>
      <x:c r="D140" s="13" t="str">
        <x:v>Driver</x:v>
      </x:c>
      <x:c r="E140" s="13" t="n">
        <x:v>1</x:v>
      </x:c>
      <x:c r="F140" s="15" t="n">
        <x:v>49.46696753919107</x:v>
      </x:c>
      <x:c r="G140" s="15" t="n">
        <x:v>15.879942874628409</x:v>
      </x:c>
      <x:c r="H140" s="15" t="n">
        <x:v>2.727544248682703</x:v>
      </x:c>
      <x:c r="I140" s="15" t="n">
        <x:f>H140*0.09290304*$B$4*0.0254*$G$4*(1-$D$4)*2.2046226218*E140</x:f>
        <x:v>1.6171444794972596</x:v>
      </x:c>
      <x:c r="J140" s="13" t="str">
        <x:f>IF(AND(F140&lt;=$N$4,G140&lt;=$L$4),"Fits","Larger sheet / seam")</x:f>
        <x:v>Fits</x:v>
      </x:c>
      <x:c r="K140" s="13" t="n">
        <x:v>0</x:v>
      </x:c>
      <x:c r="L140" s="17" t="str">
        <x:v>TBD</x:v>
      </x:c>
      <x:c r="M140" s="17" t="str">
        <x:v>Not started</x:v>
      </x:c>
      <x:c r="N140" s="13" t="str"/>
    </x:row>
    <x:row r="141" ht="25" customHeight="1">
      <x:c r="A141" s="2" t="str">
        <x:v>C-C-001</x:v>
      </x:c>
      <x:c r="B141" s="2" t="str">
        <x:v>Center Collar lower middle</x:v>
      </x:c>
      <x:c r="C141" s="2" t="str">
        <x:v>Collar</x:v>
      </x:c>
      <x:c r="D141" s="2" t="str">
        <x:v>Center</x:v>
      </x:c>
      <x:c r="E141" s="2" t="n">
        <x:v>1</x:v>
      </x:c>
      <x:c r="F141" s="14" t="n">
        <x:v>74.85684463402353</x:v>
      </x:c>
      <x:c r="G141" s="14" t="n">
        <x:v>15.057635680346044</x:v>
      </x:c>
      <x:c r="H141" s="14" t="n">
        <x:v>3.9137759842037583</x:v>
      </x:c>
      <x:c r="I141" s="14" t="n">
        <x:f>H141*0.09290304*$B$4*0.0254*$G$4*(1-$D$4)*2.2046226218*E141</x:f>
        <x:v>2.3204540970878074</x:v>
      </x:c>
      <x:c r="J141" s="2" t="str">
        <x:f>IF(AND(F141&lt;=$N$4,G141&lt;=$L$4),"Fits","Larger sheet / seam")</x:f>
        <x:v>Fits</x:v>
      </x:c>
      <x:c r="K141" s="2" t="n">
        <x:v>0</x:v>
      </x:c>
      <x:c r="L141" s="17" t="str">
        <x:v>TBD</x:v>
      </x:c>
      <x:c r="M141" s="17" t="str">
        <x:v>Not started</x:v>
      </x:c>
      <x:c r="N141" s="2" t="str"/>
    </x:row>
    <x:row r="142" ht="25" customHeight="1">
      <x:c r="A142" s="13" t="str">
        <x:v>C-P-003</x:v>
      </x:c>
      <x:c r="B142" s="13" t="str">
        <x:v>Passenger Collar lower right</x:v>
      </x:c>
      <x:c r="C142" s="13" t="str">
        <x:v>Collar</x:v>
      </x:c>
      <x:c r="D142" s="13" t="str">
        <x:v>Passenger</x:v>
      </x:c>
      <x:c r="E142" s="13" t="n">
        <x:v>1</x:v>
      </x:c>
      <x:c r="F142" s="15" t="n">
        <x:v>49.46696843350566</x:v>
      </x:c>
      <x:c r="G142" s="15" t="n">
        <x:v>15.87994383057132</x:v>
      </x:c>
      <x:c r="H142" s="15" t="n">
        <x:v>2.727544248682703</x:v>
      </x:c>
      <x:c r="I142" s="15" t="n">
        <x:f>H142*0.09290304*$B$4*0.0254*$G$4*(1-$D$4)*2.2046226218*E142</x:f>
        <x:v>1.6171444794972596</x:v>
      </x:c>
      <x:c r="J142" s="13" t="str">
        <x:f>IF(AND(F142&lt;=$N$4,G142&lt;=$L$4),"Fits","Larger sheet / seam")</x:f>
        <x:v>Fits</x:v>
      </x:c>
      <x:c r="K142" s="13" t="n">
        <x:v>0</x:v>
      </x:c>
      <x:c r="L142" s="17" t="str">
        <x:v>TBD</x:v>
      </x:c>
      <x:c r="M142" s="17" t="str">
        <x:v>Not started</x:v>
      </x:c>
      <x:c r="N142" s="13" t="str"/>
    </x:row>
    <x:row r="143" ht="25" customHeight="1">
      <x:c r="A143" s="2" t="str">
        <x:v>E-P-001</x:v>
      </x:c>
      <x:c r="B143" s="2" t="str">
        <x:v>Passenger cup bottom</x:v>
      </x:c>
      <x:c r="C143" s="2" t="str">
        <x:v>Ear</x:v>
      </x:c>
      <x:c r="D143" s="2" t="str">
        <x:v>Passenger</x:v>
      </x:c>
      <x:c r="E143" s="2" t="n">
        <x:v>1</x:v>
      </x:c>
      <x:c r="F143" s="14" t="n">
        <x:v>49.87943953955688</x:v>
      </x:c>
      <x:c r="G143" s="14" t="n">
        <x:v>40.14552424353309</x:v>
      </x:c>
      <x:c r="H143" s="14" t="n">
        <x:v>11.54056662851506</x:v>
      </x:c>
      <x:c r="I143" s="14" t="n">
        <x:f>H143*0.09290304*$B$4*0.0254*$G$4*(1-$D$4)*2.2046226218*E143</x:f>
        <x:v>6.84233211710014</x:v>
      </x:c>
      <x:c r="J143" s="2" t="str">
        <x:f>IF(AND(F143&lt;=$N$4,G143&lt;=$L$4),"Fits","Larger sheet / seam")</x:f>
        <x:v>Larger sheet / seam</x:v>
      </x:c>
      <x:c r="K143" s="2" t="n">
        <x:v>0</x:v>
      </x:c>
      <x:c r="L143" s="17" t="str">
        <x:v>TBD</x:v>
      </x:c>
      <x:c r="M143" s="17" t="str">
        <x:v>Not started</x:v>
      </x:c>
      <x:c r="N143" s="2" t="str">
        <x:v>125% front-to-back length retained; shifted aft to center on the broad head sides.</x:v>
      </x:c>
    </x:row>
    <x:row r="144" ht="25" customHeight="1">
      <x:c r="A144" s="13" t="str">
        <x:v>E-P-002</x:v>
      </x:c>
      <x:c r="B144" s="13" t="str">
        <x:v>Passenger folded wall 1</x:v>
      </x:c>
      <x:c r="C144" s="13" t="str">
        <x:v>Ear</x:v>
      </x:c>
      <x:c r="D144" s="13" t="str">
        <x:v>Passenger</x:v>
      </x:c>
      <x:c r="E144" s="13" t="n">
        <x:v>1</x:v>
      </x:c>
      <x:c r="F144" s="15" t="n">
        <x:v>51.762020530721806</x:v>
      </x:c>
      <x:c r="G144" s="15" t="n">
        <x:v>23.498405504414418</x:v>
      </x:c>
      <x:c r="H144" s="15" t="n">
        <x:v>6.968519050405154</x:v>
      </x:c>
      <x:c r="I144" s="15" t="n">
        <x:f>H144*0.09290304*$B$4*0.0254*$G$4*(1-$D$4)*2.2046226218*E144</x:f>
        <x:v>4.131592775470725</x:v>
      </x:c>
      <x:c r="J144" s="13" t="str">
        <x:f>IF(AND(F144&lt;=$N$4,G144&lt;=$L$4),"Fits","Larger sheet / seam")</x:f>
        <x:v>Fits</x:v>
      </x:c>
      <x:c r="K144" s="13" t="n">
        <x:v>0</x:v>
      </x:c>
      <x:c r="L144" s="17" t="str">
        <x:v>TBD</x:v>
      </x:c>
      <x:c r="M144" s="17" t="str">
        <x:v>Not started</x:v>
      </x:c>
      <x:c r="N144" s="13" t="str">
        <x:v>125% front-to-back length retained; shifted aft to center on the broad head sides.</x:v>
      </x:c>
    </x:row>
    <x:row r="145" ht="25" customHeight="1">
      <x:c r="A145" s="2" t="str">
        <x:v>E-P-003</x:v>
      </x:c>
      <x:c r="B145" s="2" t="str">
        <x:v>Passenger folded wall 2</x:v>
      </x:c>
      <x:c r="C145" s="2" t="str">
        <x:v>Ear</x:v>
      </x:c>
      <x:c r="D145" s="2" t="str">
        <x:v>Passenger</x:v>
      </x:c>
      <x:c r="E145" s="2" t="n">
        <x:v>1</x:v>
      </x:c>
      <x:c r="F145" s="14" t="n">
        <x:v>39.76513903659558</x:v>
      </x:c>
      <x:c r="G145" s="14" t="n">
        <x:v>23.416764113205232</x:v>
      </x:c>
      <x:c r="H145" s="14" t="n">
        <x:v>5.334835940205147</x:v>
      </x:c>
      <x:c r="I145" s="14" t="n">
        <x:f>H145*0.09290304*$B$4*0.0254*$G$4*(1-$D$4)*2.2046226218*E145</x:f>
        <x:v>3.1629919455542934</x:v>
      </x:c>
      <x:c r="J145" s="2" t="str">
        <x:f>IF(AND(F145&lt;=$N$4,G145&lt;=$L$4),"Fits","Larger sheet / seam")</x:f>
        <x:v>Fits</x:v>
      </x:c>
      <x:c r="K145" s="2" t="n">
        <x:v>0</x:v>
      </x:c>
      <x:c r="L145" s="17" t="str">
        <x:v>TBD</x:v>
      </x:c>
      <x:c r="M145" s="17" t="str">
        <x:v>Not started</x:v>
      </x:c>
      <x:c r="N145" s="2" t="str">
        <x:v>125% front-to-back length retained; shifted aft to center on the broad head sides.</x:v>
      </x:c>
    </x:row>
    <x:row r="146" ht="25" customHeight="1">
      <x:c r="A146" s="13" t="str">
        <x:v>E-P-004</x:v>
      </x:c>
      <x:c r="B146" s="13" t="str">
        <x:v>Passenger folded wall 3</x:v>
      </x:c>
      <x:c r="C146" s="13" t="str">
        <x:v>Ear</x:v>
      </x:c>
      <x:c r="D146" s="13" t="str">
        <x:v>Passenger</x:v>
      </x:c>
      <x:c r="E146" s="13" t="n">
        <x:v>1</x:v>
      </x:c>
      <x:c r="F146" s="15" t="n">
        <x:v>39.76512017749212</x:v>
      </x:c>
      <x:c r="G146" s="15" t="n">
        <x:v>23.458916706744358</x:v>
      </x:c>
      <x:c r="H146" s="15" t="n">
        <x:v>5.344445508556746</x:v>
      </x:c>
      <x:c r="I146" s="15" t="n">
        <x:f>H146*0.09290304*$B$4*0.0254*$G$4*(1-$D$4)*2.2046226218*E146</x:f>
        <x:v>3.1686894004783137</x:v>
      </x:c>
      <x:c r="J146" s="13" t="str">
        <x:f>IF(AND(F146&lt;=$N$4,G146&lt;=$L$4),"Fits","Larger sheet / seam")</x:f>
        <x:v>Fits</x:v>
      </x:c>
      <x:c r="K146" s="13" t="n">
        <x:v>0</x:v>
      </x:c>
      <x:c r="L146" s="17" t="str">
        <x:v>TBD</x:v>
      </x:c>
      <x:c r="M146" s="17" t="str">
        <x:v>Not started</x:v>
      </x:c>
      <x:c r="N146" s="13" t="str">
        <x:v>125% front-to-back length retained; shifted aft to center on the broad head sides.</x:v>
      </x:c>
    </x:row>
    <x:row r="147" ht="25" customHeight="1">
      <x:c r="A147" s="2" t="str">
        <x:v>E-P-005</x:v>
      </x:c>
      <x:c r="B147" s="2" t="str">
        <x:v>Passenger folded wall 4</x:v>
      </x:c>
      <x:c r="C147" s="2" t="str">
        <x:v>Ear</x:v>
      </x:c>
      <x:c r="D147" s="2" t="str">
        <x:v>Passenger</x:v>
      </x:c>
      <x:c r="E147" s="2" t="n">
        <x:v>1</x:v>
      </x:c>
      <x:c r="F147" s="14" t="n">
        <x:v>52.105312595007156</x:v>
      </x:c>
      <x:c r="G147" s="14" t="n">
        <x:v>23.42505958973819</x:v>
      </x:c>
      <x:c r="H147" s="14" t="n">
        <x:v>6.99284570685277</x:v>
      </x:c>
      <x:c r="I147" s="14" t="n">
        <x:f>H147*0.09290304*$B$4*0.0254*$G$4*(1-$D$4)*2.2046226218*E147</x:f>
        <x:v>4.146015902867425</x:v>
      </x:c>
      <x:c r="J147" s="2" t="str">
        <x:f>IF(AND(F147&lt;=$N$4,G147&lt;=$L$4),"Fits","Larger sheet / seam")</x:f>
        <x:v>Fits</x:v>
      </x:c>
      <x:c r="K147" s="2" t="n">
        <x:v>0</x:v>
      </x:c>
      <x:c r="L147" s="17" t="str">
        <x:v>TBD</x:v>
      </x:c>
      <x:c r="M147" s="17" t="str">
        <x:v>Not started</x:v>
      </x:c>
      <x:c r="N147" s="2" t="str">
        <x:v>125% front-to-back length retained; shifted aft to center on the broad head sides.</x:v>
      </x:c>
    </x:row>
    <x:row r="148" ht="25" customHeight="1">
      <x:c r="A148" s="13" t="str">
        <x:v>E-P-006</x:v>
      </x:c>
      <x:c r="B148" s="13" t="str">
        <x:v>Passenger folded wall 5</x:v>
      </x:c>
      <x:c r="C148" s="13" t="str">
        <x:v>Ear</x:v>
      </x:c>
      <x:c r="D148" s="13" t="str">
        <x:v>Passenger</x:v>
      </x:c>
      <x:c r="E148" s="13" t="n">
        <x:v>1</x:v>
      </x:c>
      <x:c r="F148" s="15" t="n">
        <x:v>60.938699977604784</x:v>
      </x:c>
      <x:c r="G148" s="15" t="n">
        <x:v>22.22138318451038</x:v>
      </x:c>
      <x:c r="H148" s="15" t="n">
        <x:v>7.7581074132061145</x:v>
      </x:c>
      <x:c r="I148" s="15" t="n">
        <x:f>H148*0.09290304*$B$4*0.0254*$G$4*(1-$D$4)*2.2046226218*E148</x:f>
        <x:v>4.599734937635659</x:v>
      </x:c>
      <x:c r="J148" s="13" t="str">
        <x:f>IF(AND(F148&lt;=$N$4,G148&lt;=$L$4),"Fits","Larger sheet / seam")</x:f>
        <x:v>Fits</x:v>
      </x:c>
      <x:c r="K148" s="13" t="n">
        <x:v>0</x:v>
      </x:c>
      <x:c r="L148" s="17" t="str">
        <x:v>TBD</x:v>
      </x:c>
      <x:c r="M148" s="17" t="str">
        <x:v>Not started</x:v>
      </x:c>
      <x:c r="N148" s="13" t="str">
        <x:v>125% front-to-back length retained; shifted aft to center on the broad head sides.</x:v>
      </x:c>
    </x:row>
    <x:row r="149" ht="25" customHeight="1">
      <x:c r="A149" s="2" t="str">
        <x:v>E-D-001</x:v>
      </x:c>
      <x:c r="B149" s="2" t="str">
        <x:v>Driver cup bottom</x:v>
      </x:c>
      <x:c r="C149" s="2" t="str">
        <x:v>Ear</x:v>
      </x:c>
      <x:c r="D149" s="2" t="str">
        <x:v>Driver</x:v>
      </x:c>
      <x:c r="E149" s="2" t="n">
        <x:v>1</x:v>
      </x:c>
      <x:c r="F149" s="14" t="n">
        <x:v>49.87941710018455</x:v>
      </x:c>
      <x:c r="G149" s="14" t="n">
        <x:v>40.14552952056083</x:v>
      </x:c>
      <x:c r="H149" s="14" t="n">
        <x:v>11.540558994210537</x:v>
      </x:c>
      <x:c r="I149" s="14" t="n">
        <x:f>H149*0.09290304*$B$4*0.0254*$G$4*(1-$D$4)*2.2046226218*E149</x:f>
        <x:v>6.842327590767188</x:v>
      </x:c>
      <x:c r="J149" s="2" t="str">
        <x:f>IF(AND(F149&lt;=$N$4,G149&lt;=$L$4),"Fits","Larger sheet / seam")</x:f>
        <x:v>Larger sheet / seam</x:v>
      </x:c>
      <x:c r="K149" s="2" t="n">
        <x:v>0</x:v>
      </x:c>
      <x:c r="L149" s="17" t="str">
        <x:v>TBD</x:v>
      </x:c>
      <x:c r="M149" s="17" t="str">
        <x:v>Not started</x:v>
      </x:c>
      <x:c r="N149" s="2" t="str">
        <x:v>125% front-to-back length retained; shifted aft to center on the broad head sides.</x:v>
      </x:c>
    </x:row>
    <x:row r="150" ht="25" customHeight="1">
      <x:c r="A150" s="13" t="str">
        <x:v>E-D-002</x:v>
      </x:c>
      <x:c r="B150" s="13" t="str">
        <x:v>Driver folded wall 1</x:v>
      </x:c>
      <x:c r="C150" s="13" t="str">
        <x:v>Ear</x:v>
      </x:c>
      <x:c r="D150" s="13" t="str">
        <x:v>Driver</x:v>
      </x:c>
      <x:c r="E150" s="13" t="n">
        <x:v>1</x:v>
      </x:c>
      <x:c r="F150" s="15" t="n">
        <x:v>51.76201989384534</x:v>
      </x:c>
      <x:c r="G150" s="15" t="n">
        <x:v>23.498404485891303</x:v>
      </x:c>
      <x:c r="H150" s="15" t="n">
        <x:v>6.968519050405154</x:v>
      </x:c>
      <x:c r="I150" s="15" t="n">
        <x:f>H150*0.09290304*$B$4*0.0254*$G$4*(1-$D$4)*2.2046226218*E150</x:f>
        <x:v>4.131592775470725</x:v>
      </x:c>
      <x:c r="J150" s="13" t="str">
        <x:f>IF(AND(F150&lt;=$N$4,G150&lt;=$L$4),"Fits","Larger sheet / seam")</x:f>
        <x:v>Fits</x:v>
      </x:c>
      <x:c r="K150" s="13" t="n">
        <x:v>0</x:v>
      </x:c>
      <x:c r="L150" s="17" t="str">
        <x:v>TBD</x:v>
      </x:c>
      <x:c r="M150" s="17" t="str">
        <x:v>Not started</x:v>
      </x:c>
      <x:c r="N150" s="13" t="str">
        <x:v>125% front-to-back length retained; shifted aft to center on the broad head sides.</x:v>
      </x:c>
    </x:row>
    <x:row r="151" ht="25" customHeight="1">
      <x:c r="A151" s="2" t="str">
        <x:v>E-D-003</x:v>
      </x:c>
      <x:c r="B151" s="2" t="str">
        <x:v>Driver folded wall 2</x:v>
      </x:c>
      <x:c r="C151" s="2" t="str">
        <x:v>Ear</x:v>
      </x:c>
      <x:c r="D151" s="2" t="str">
        <x:v>Driver</x:v>
      </x:c>
      <x:c r="E151" s="2" t="n">
        <x:v>1</x:v>
      </x:c>
      <x:c r="F151" s="14" t="n">
        <x:v>39.76510181119226</x:v>
      </x:c>
      <x:c r="G151" s="14" t="n">
        <x:v>23.41676578693335</x:v>
      </x:c>
      <x:c r="H151" s="14" t="n">
        <x:v>5.334829589102707</x:v>
      </x:c>
      <x:c r="I151" s="14" t="n">
        <x:f>H151*0.09290304*$B$4*0.0254*$G$4*(1-$D$4)*2.2046226218*E151</x:f>
        <x:v>3.16298818002409</x:v>
      </x:c>
      <x:c r="J151" s="2" t="str">
        <x:f>IF(AND(F151&lt;=$N$4,G151&lt;=$L$4),"Fits","Larger sheet / seam")</x:f>
        <x:v>Fits</x:v>
      </x:c>
      <x:c r="K151" s="2" t="n">
        <x:v>0</x:v>
      </x:c>
      <x:c r="L151" s="17" t="str">
        <x:v>TBD</x:v>
      </x:c>
      <x:c r="M151" s="17" t="str">
        <x:v>Not started</x:v>
      </x:c>
      <x:c r="N151" s="2" t="str">
        <x:v>125% front-to-back length retained; shifted aft to center on the broad head sides.</x:v>
      </x:c>
    </x:row>
    <x:row r="152" ht="25" customHeight="1">
      <x:c r="A152" s="13" t="str">
        <x:v>E-D-004</x:v>
      </x:c>
      <x:c r="B152" s="13" t="str">
        <x:v>Driver folded wall 3</x:v>
      </x:c>
      <x:c r="C152" s="13" t="str">
        <x:v>Ear</x:v>
      </x:c>
      <x:c r="D152" s="13" t="str">
        <x:v>Driver</x:v>
      </x:c>
      <x:c r="E152" s="13" t="n">
        <x:v>1</x:v>
      </x:c>
      <x:c r="F152" s="15" t="n">
        <x:v>39.76513772363418</x:v>
      </x:c>
      <x:c r="G152" s="15" t="n">
        <x:v>23.458921150114133</x:v>
      </x:c>
      <x:c r="H152" s="15" t="n">
        <x:v>5.344456693838705</x:v>
      </x:c>
      <x:c r="I152" s="15" t="n">
        <x:f>H152*0.09290304*$B$4*0.0254*$G$4*(1-$D$4)*2.2046226218*E152</x:f>
        <x:v>3.1686960321643</x:v>
      </x:c>
      <x:c r="J152" s="13" t="str">
        <x:f>IF(AND(F152&lt;=$N$4,G152&lt;=$L$4),"Fits","Larger sheet / seam")</x:f>
        <x:v>Fits</x:v>
      </x:c>
      <x:c r="K152" s="13" t="n">
        <x:v>0</x:v>
      </x:c>
      <x:c r="L152" s="17" t="str">
        <x:v>TBD</x:v>
      </x:c>
      <x:c r="M152" s="17" t="str">
        <x:v>Not started</x:v>
      </x:c>
      <x:c r="N152" s="13" t="str">
        <x:v>125% front-to-back length retained; shifted aft to center on the broad head sides.</x:v>
      </x:c>
    </x:row>
    <x:row r="153" ht="25" customHeight="1">
      <x:c r="A153" s="2" t="str">
        <x:v>E-D-005</x:v>
      </x:c>
      <x:c r="B153" s="2" t="str">
        <x:v>Driver folded wall 4</x:v>
      </x:c>
      <x:c r="C153" s="2" t="str">
        <x:v>Ear</x:v>
      </x:c>
      <x:c r="D153" s="2" t="str">
        <x:v>Driver</x:v>
      </x:c>
      <x:c r="E153" s="2" t="n">
        <x:v>1</x:v>
      </x:c>
      <x:c r="F153" s="14" t="n">
        <x:v>52.10532783951996</x:v>
      </x:c>
      <x:c r="G153" s="14" t="n">
        <x:v>23.425058936105536</x:v>
      </x:c>
      <x:c r="H153" s="14" t="n">
        <x:v>6.992849225057201</x:v>
      </x:c>
      <x:c r="I153" s="14" t="n">
        <x:f>H153*0.09290304*$B$4*0.0254*$G$4*(1-$D$4)*2.2046226218*E153</x:f>
        <x:v>4.146017988789542</x:v>
      </x:c>
      <x:c r="J153" s="2" t="str">
        <x:f>IF(AND(F153&lt;=$N$4,G153&lt;=$L$4),"Fits","Larger sheet / seam")</x:f>
        <x:v>Fits</x:v>
      </x:c>
      <x:c r="K153" s="2" t="n">
        <x:v>0</x:v>
      </x:c>
      <x:c r="L153" s="17" t="str">
        <x:v>TBD</x:v>
      </x:c>
      <x:c r="M153" s="17" t="str">
        <x:v>Not started</x:v>
      </x:c>
      <x:c r="N153" s="2" t="str">
        <x:v>125% front-to-back length retained; shifted aft to center on the broad head sides.</x:v>
      </x:c>
    </x:row>
    <x:row r="154" ht="25" customHeight="1">
      <x:c r="A154" s="13" t="str">
        <x:v>E-D-006</x:v>
      </x:c>
      <x:c r="B154" s="13" t="str">
        <x:v>Driver folded wall 5</x:v>
      </x:c>
      <x:c r="C154" s="13" t="str">
        <x:v>Ear</x:v>
      </x:c>
      <x:c r="D154" s="13" t="str">
        <x:v>Driver</x:v>
      </x:c>
      <x:c r="E154" s="13" t="n">
        <x:v>1</x:v>
      </x:c>
      <x:c r="F154" s="15" t="n">
        <x:v>60.938699977604784</x:v>
      </x:c>
      <x:c r="G154" s="15" t="n">
        <x:v>22.2213885524564</x:v>
      </x:c>
      <x:c r="H154" s="15" t="n">
        <x:v>7.758108748434901</x:v>
      </x:c>
      <x:c r="I154" s="15" t="n">
        <x:f>H154*0.09290304*$B$4*0.0254*$G$4*(1-$D$4)*2.2046226218*E154</x:f>
        <x:v>4.599735729284727</x:v>
      </x:c>
      <x:c r="J154" s="13" t="str">
        <x:f>IF(AND(F154&lt;=$N$4,G154&lt;=$L$4),"Fits","Larger sheet / seam")</x:f>
        <x:v>Fits</x:v>
      </x:c>
      <x:c r="K154" s="13" t="n">
        <x:v>0</x:v>
      </x:c>
      <x:c r="L154" s="17" t="str">
        <x:v>TBD</x:v>
      </x:c>
      <x:c r="M154" s="17" t="str">
        <x:v>Not started</x:v>
      </x:c>
      <x:c r="N154" s="13" t="str">
        <x:v>125% front-to-back length retained; shifted aft to center on the broad head sides.</x:v>
      </x:c>
    </x:row>
    <x:row r="155" ht="25" customHeight="1">
      <x:c r="A155" s="2" t="str">
        <x:v>F-P-001</x:v>
      </x:c>
      <x:c r="B155" s="2" t="str">
        <x:v>Passenger bridge return</x:v>
      </x:c>
      <x:c r="C155" s="2" t="str">
        <x:v>Face</x:v>
      </x:c>
      <x:c r="D155" s="2" t="str">
        <x:v>Passenger</x:v>
      </x:c>
      <x:c r="E155" s="2" t="n">
        <x:v>1</x:v>
      </x:c>
      <x:c r="F155" s="14" t="n">
        <x:v>37.961894760644846</x:v>
      </x:c>
      <x:c r="G155" s="14" t="n">
        <x:v>28.904196256258366</x:v>
      </x:c>
      <x:c r="H155" s="14" t="n">
        <x:v>3.8099265835812046</x:v>
      </x:c>
      <x:c r="I155" s="14" t="n">
        <x:f>H155*0.09290304*$B$4*0.0254*$G$4*(1-$D$4)*2.2046226218*E155</x:f>
        <x:v>2.2588824158962106</x:v>
      </x:c>
      <x:c r="J155" s="2" t="str">
        <x:f>IF(AND(F155&lt;=$N$4,G155&lt;=$L$4),"Fits","Larger sheet / seam")</x:f>
        <x:v>Fits</x:v>
      </x:c>
      <x:c r="K155" s="2" t="n">
        <x:v>0</x:v>
      </x:c>
      <x:c r="L155" s="17" t="str">
        <x:v>TBD</x:v>
      </x:c>
      <x:c r="M155" s="17" t="str">
        <x:v>Not started</x:v>
      </x:c>
      <x:c r="N155" s="2" t="str"/>
    </x:row>
    <x:row r="156" ht="25" customHeight="1">
      <x:c r="A156" s="13" t="str">
        <x:v>F-P-002</x:v>
      </x:c>
      <x:c r="B156" s="13" t="str">
        <x:v>Passenger cheek 1</x:v>
      </x:c>
      <x:c r="C156" s="13" t="str">
        <x:v>Face</x:v>
      </x:c>
      <x:c r="D156" s="13" t="str">
        <x:v>Passenger</x:v>
      </x:c>
      <x:c r="E156" s="13" t="n">
        <x:v>1</x:v>
      </x:c>
      <x:c r="F156" s="15" t="n">
        <x:v>59.4858689295448</x:v>
      </x:c>
      <x:c r="G156" s="15" t="n">
        <x:v>24.44491626309644</x:v>
      </x:c>
      <x:c r="H156" s="15" t="n">
        <x:v>5.049046981900526</x:v>
      </x:c>
      <x:c r="I156" s="15" t="n">
        <x:f>H156*0.09290304*$B$4*0.0254*$G$4*(1-$D$4)*2.2046226218*E156</x:f>
        <x:v>2.9935494016077384</x:v>
      </x:c>
      <x:c r="J156" s="13" t="str">
        <x:f>IF(AND(F156&lt;=$N$4,G156&lt;=$L$4),"Fits","Larger sheet / seam")</x:f>
        <x:v>Fits</x:v>
      </x:c>
      <x:c r="K156" s="13" t="n">
        <x:v>0</x:v>
      </x:c>
      <x:c r="L156" s="17" t="str">
        <x:v>TBD</x:v>
      </x:c>
      <x:c r="M156" s="17" t="str">
        <x:v>Not started</x:v>
      </x:c>
      <x:c r="N156" s="13" t="str"/>
    </x:row>
    <x:row r="157" ht="25" customHeight="1">
      <x:c r="A157" s="2" t="str">
        <x:v>F-P-003</x:v>
      </x:c>
      <x:c r="B157" s="2" t="str">
        <x:v>Passenger cheek 2</x:v>
      </x:c>
      <x:c r="C157" s="2" t="str">
        <x:v>Face</x:v>
      </x:c>
      <x:c r="D157" s="2" t="str">
        <x:v>Passenger</x:v>
      </x:c>
      <x:c r="E157" s="2" t="n">
        <x:v>1</x:v>
      </x:c>
      <x:c r="F157" s="14" t="n">
        <x:v>43.01665828533526</x:v>
      </x:c>
      <x:c r="G157" s="14" t="n">
        <x:v>38.29289878421104</x:v>
      </x:c>
      <x:c r="H157" s="14" t="n">
        <x:v>5.719554891483008</x:v>
      </x:c>
      <x:c r="I157" s="14" t="n">
        <x:f>H157*0.09290304*$B$4*0.0254*$G$4*(1-$D$4)*2.2046226218*E157</x:f>
        <x:v>3.3910894836666228</x:v>
      </x:c>
      <x:c r="J157" s="2" t="str">
        <x:f>IF(AND(F157&lt;=$N$4,G157&lt;=$L$4),"Fits","Larger sheet / seam")</x:f>
        <x:v>Larger sheet / seam</x:v>
      </x:c>
      <x:c r="K157" s="2" t="n">
        <x:v>0</x:v>
      </x:c>
      <x:c r="L157" s="17" t="str">
        <x:v>TBD</x:v>
      </x:c>
      <x:c r="M157" s="17" t="str">
        <x:v>Not started</x:v>
      </x:c>
      <x:c r="N157" s="2" t="str"/>
    </x:row>
    <x:row r="158" ht="25" customHeight="1">
      <x:c r="A158" s="13" t="str">
        <x:v>F-P-004</x:v>
      </x:c>
      <x:c r="B158" s="13" t="str">
        <x:v>Passenger jaw bevel 1</x:v>
      </x:c>
      <x:c r="C158" s="13" t="str">
        <x:v>Face</x:v>
      </x:c>
      <x:c r="D158" s="13" t="str">
        <x:v>Passenger</x:v>
      </x:c>
      <x:c r="E158" s="13" t="n">
        <x:v>1</x:v>
      </x:c>
      <x:c r="F158" s="15" t="n">
        <x:v>24.94789615977468</x:v>
      </x:c>
      <x:c r="G158" s="15" t="n">
        <x:v>10.17326449450794</x:v>
      </x:c>
      <x:c r="H158" s="15" t="n">
        <x:v>0.8812543865413702</x:v>
      </x:c>
      <x:c r="I158" s="15" t="n">
        <x:f>H158*0.09290304*$B$4*0.0254*$G$4*(1-$D$4)*2.2046226218*E158</x:f>
        <x:v>0.5224903929299758</x:v>
      </x:c>
      <x:c r="J158" s="13" t="str">
        <x:f>IF(AND(F158&lt;=$N$4,G158&lt;=$L$4),"Fits","Larger sheet / seam")</x:f>
        <x:v>Fits</x:v>
      </x:c>
      <x:c r="K158" s="13" t="n">
        <x:v>0</x:v>
      </x:c>
      <x:c r="L158" s="17" t="str">
        <x:v>TBD</x:v>
      </x:c>
      <x:c r="M158" s="17" t="str">
        <x:v>Not started</x:v>
      </x:c>
      <x:c r="N158" s="13" t="str"/>
    </x:row>
    <x:row r="159" ht="25" customHeight="1">
      <x:c r="A159" s="2" t="str">
        <x:v>F-P-005</x:v>
      </x:c>
      <x:c r="B159" s="2" t="str">
        <x:v>Passenger jaw bevel 2</x:v>
      </x:c>
      <x:c r="C159" s="2" t="str">
        <x:v>Face</x:v>
      </x:c>
      <x:c r="D159" s="2" t="str">
        <x:v>Passenger</x:v>
      </x:c>
      <x:c r="E159" s="2" t="n">
        <x:v>1</x:v>
      </x:c>
      <x:c r="F159" s="14" t="n">
        <x:v>20.82736420509252</x:v>
      </x:c>
      <x:c r="G159" s="14" t="n">
        <x:v>16.75136984553865</x:v>
      </x:c>
      <x:c r="H159" s="14" t="n">
        <x:v>1.211407144785888</x:v>
      </x:c>
      <x:c r="I159" s="14" t="n">
        <x:f>H159*0.09290304*$B$4*0.0254*$G$4*(1-$D$4)*2.2046226218*E159</x:f>
        <x:v>0.7182359653964062</x:v>
      </x:c>
      <x:c r="J159" s="2" t="str">
        <x:f>IF(AND(F159&lt;=$N$4,G159&lt;=$L$4),"Fits","Larger sheet / seam")</x:f>
        <x:v>Fits</x:v>
      </x:c>
      <x:c r="K159" s="2" t="n">
        <x:v>0</x:v>
      </x:c>
      <x:c r="L159" s="17" t="str">
        <x:v>TBD</x:v>
      </x:c>
      <x:c r="M159" s="17" t="str">
        <x:v>Not started</x:v>
      </x:c>
      <x:c r="N159" s="2" t="str"/>
    </x:row>
    <x:row r="160" ht="25" customHeight="1">
      <x:c r="A160" s="13" t="str">
        <x:v>F-P-006</x:v>
      </x:c>
      <x:c r="B160" s="13" t="str">
        <x:v>Passenger nose side</x:v>
      </x:c>
      <x:c r="C160" s="13" t="str">
        <x:v>Face</x:v>
      </x:c>
      <x:c r="D160" s="13" t="str">
        <x:v>Passenger</x:v>
      </x:c>
      <x:c r="E160" s="13" t="n">
        <x:v>1</x:v>
      </x:c>
      <x:c r="F160" s="15" t="n">
        <x:v>41.528583511592835</x:v>
      </x:c>
      <x:c r="G160" s="15" t="n">
        <x:v>20.43790293960121</x:v>
      </x:c>
      <x:c r="H160" s="15" t="n">
        <x:v>5.029250285282213</x:v>
      </x:c>
      <x:c r="I160" s="15" t="n">
        <x:f>H160*0.09290304*$B$4*0.0254*$G$4*(1-$D$4)*2.2046226218*E160</x:f>
        <x:v>2.981812059981092</x:v>
      </x:c>
      <x:c r="J160" s="13" t="str">
        <x:f>IF(AND(F160&lt;=$N$4,G160&lt;=$L$4),"Fits","Larger sheet / seam")</x:f>
        <x:v>Fits</x:v>
      </x:c>
      <x:c r="K160" s="13" t="n">
        <x:v>0</x:v>
      </x:c>
      <x:c r="L160" s="17" t="str">
        <x:v>TBD</x:v>
      </x:c>
      <x:c r="M160" s="17" t="str">
        <x:v>Not started</x:v>
      </x:c>
      <x:c r="N160" s="13" t="str"/>
    </x:row>
    <x:row r="161" ht="25" customHeight="1">
      <x:c r="A161" s="2" t="str">
        <x:v>F-P-007</x:v>
      </x:c>
      <x:c r="B161" s="2" t="str">
        <x:v>Passenger orbital sheet</x:v>
      </x:c>
      <x:c r="C161" s="2" t="str">
        <x:v>Face</x:v>
      </x:c>
      <x:c r="D161" s="2" t="str">
        <x:v>Passenger</x:v>
      </x:c>
      <x:c r="E161" s="2" t="n">
        <x:v>1</x:v>
      </x:c>
      <x:c r="F161" s="14" t="n">
        <x:v>64.54987894168706</x:v>
      </x:c>
      <x:c r="G161" s="14" t="n">
        <x:v>34.306218162692836</x:v>
      </x:c>
      <x:c r="H161" s="14" t="n">
        <x:v>9.37386799705058</x:v>
      </x:c>
      <x:c r="I161" s="14" t="n">
        <x:f>H161*0.09290304*$B$4*0.0254*$G$4*(1-$D$4)*2.2046226218*E161</x:f>
        <x:v>5.557709610132826</x:v>
      </x:c>
      <x:c r="J161" s="2" t="str">
        <x:f>IF(AND(F161&lt;=$N$4,G161&lt;=$L$4),"Fits","Larger sheet / seam")</x:f>
        <x:v>Fits</x:v>
      </x:c>
      <x:c r="K161" s="2" t="n">
        <x:v>1</x:v>
      </x:c>
      <x:c r="L161" s="17" t="str">
        <x:v>TBD</x:v>
      </x:c>
      <x:c r="M161" s="17" t="str">
        <x:v>Not started</x:v>
      </x:c>
      <x:c r="N161" s="2" t="str">
        <x:v> Modeled opening retained; verify opening and edge details.</x:v>
      </x:c>
    </x:row>
    <x:row r="162" ht="25" customHeight="1">
      <x:c r="A162" s="13" t="str">
        <x:v>F-P-008</x:v>
      </x:c>
      <x:c r="B162" s="13" t="str">
        <x:v>Passenger under cheek 1</x:v>
      </x:c>
      <x:c r="C162" s="13" t="str">
        <x:v>Face</x:v>
      </x:c>
      <x:c r="D162" s="13" t="str">
        <x:v>Passenger</x:v>
      </x:c>
      <x:c r="E162" s="13" t="n">
        <x:v>1</x:v>
      </x:c>
      <x:c r="F162" s="15" t="n">
        <x:v>36.0736916736355</x:v>
      </x:c>
      <x:c r="G162" s="15" t="n">
        <x:v>10.337775538164156</x:v>
      </x:c>
      <x:c r="H162" s="15" t="n">
        <x:v>1.2948734731032294</x:v>
      </x:c>
      <x:c r="I162" s="15" t="n">
        <x:f>H162*0.09290304*$B$4*0.0254*$G$4*(1-$D$4)*2.2046226218*E162</x:f>
        <x:v>0.7677226463650039</x:v>
      </x:c>
      <x:c r="J162" s="13" t="str">
        <x:f>IF(AND(F162&lt;=$N$4,G162&lt;=$L$4),"Fits","Larger sheet / seam")</x:f>
        <x:v>Fits</x:v>
      </x:c>
      <x:c r="K162" s="13" t="n">
        <x:v>0</x:v>
      </x:c>
      <x:c r="L162" s="17" t="str">
        <x:v>TBD</x:v>
      </x:c>
      <x:c r="M162" s="17" t="str">
        <x:v>Not started</x:v>
      </x:c>
      <x:c r="N162" s="13" t="str"/>
    </x:row>
    <x:row r="163" ht="25" customHeight="1">
      <x:c r="A163" s="2" t="str">
        <x:v>F-P-009</x:v>
      </x:c>
      <x:c r="B163" s="2" t="str">
        <x:v>Passenger under cheek 2</x:v>
      </x:c>
      <x:c r="C163" s="2" t="str">
        <x:v>Face</x:v>
      </x:c>
      <x:c r="D163" s="2" t="str">
        <x:v>Passenger</x:v>
      </x:c>
      <x:c r="E163" s="2" t="n">
        <x:v>1</x:v>
      </x:c>
      <x:c r="F163" s="14" t="n">
        <x:v>59.48583104127036</x:v>
      </x:c>
      <x:c r="G163" s="14" t="n">
        <x:v>27.64901409519752</x:v>
      </x:c>
      <x:c r="H163" s="14" t="n">
        <x:v>5.710861706860774</x:v>
      </x:c>
      <x:c r="I163" s="14" t="n">
        <x:f>H163*0.09290304*$B$4*0.0254*$G$4*(1-$D$4)*2.2046226218*E163</x:f>
        <x:v>3.3859353471103106</x:v>
      </x:c>
      <x:c r="J163" s="2" t="str">
        <x:f>IF(AND(F163&lt;=$N$4,G163&lt;=$L$4),"Fits","Larger sheet / seam")</x:f>
        <x:v>Fits</x:v>
      </x:c>
      <x:c r="K163" s="2" t="n">
        <x:v>0</x:v>
      </x:c>
      <x:c r="L163" s="17" t="str">
        <x:v>TBD</x:v>
      </x:c>
      <x:c r="M163" s="17" t="str">
        <x:v>Not started</x:v>
      </x:c>
      <x:c r="N163" s="2" t="str"/>
    </x:row>
    <x:row r="164" ht="25" customHeight="1">
      <x:c r="A164" s="13" t="str">
        <x:v>F-P-010</x:v>
      </x:c>
      <x:c r="B164" s="13" t="str">
        <x:v>Passenger upper bevel</x:v>
      </x:c>
      <x:c r="C164" s="13" t="str">
        <x:v>Face</x:v>
      </x:c>
      <x:c r="D164" s="13" t="str">
        <x:v>Passenger</x:v>
      </x:c>
      <x:c r="E164" s="13" t="n">
        <x:v>1</x:v>
      </x:c>
      <x:c r="F164" s="15" t="n">
        <x:v>51.69320426235988</x:v>
      </x:c>
      <x:c r="G164" s="15" t="n">
        <x:v>18.80730230977216</x:v>
      </x:c>
      <x:c r="H164" s="15" t="n">
        <x:v>3.375729475281515</x:v>
      </x:c>
      <x:c r="I164" s="15" t="n">
        <x:f>H164*0.09290304*$B$4*0.0254*$G$4*(1-$D$4)*2.2046226218*E164</x:f>
        <x:v>2.001449577899309</x:v>
      </x:c>
      <x:c r="J164" s="13" t="str">
        <x:f>IF(AND(F164&lt;=$N$4,G164&lt;=$L$4),"Fits","Larger sheet / seam")</x:f>
        <x:v>Fits</x:v>
      </x:c>
      <x:c r="K164" s="13" t="n">
        <x:v>0</x:v>
      </x:c>
      <x:c r="L164" s="17" t="str">
        <x:v>TBD</x:v>
      </x:c>
      <x:c r="M164" s="17" t="str">
        <x:v>Not started</x:v>
      </x:c>
      <x:c r="N164" s="13" t="str"/>
    </x:row>
    <x:row r="165" ht="25" customHeight="1">
      <x:c r="A165" s="2" t="str">
        <x:v>F-P-011</x:v>
      </x:c>
      <x:c r="B165" s="2" t="str">
        <x:v>Passenger upper wing</x:v>
      </x:c>
      <x:c r="C165" s="2" t="str">
        <x:v>Face</x:v>
      </x:c>
      <x:c r="D165" s="2" t="str">
        <x:v>Passenger</x:v>
      </x:c>
      <x:c r="E165" s="2" t="n">
        <x:v>1</x:v>
      </x:c>
      <x:c r="F165" s="14" t="n">
        <x:v>74.76937392447877</x:v>
      </x:c>
      <x:c r="G165" s="14" t="n">
        <x:v>14.329743039918933</x:v>
      </x:c>
      <x:c r="H165" s="14" t="n">
        <x:v>3.720227872386141</x:v>
      </x:c>
      <x:c r="I165" s="14" t="n">
        <x:f>H165*0.09290304*$B$4*0.0254*$G$4*(1-$D$4)*2.2046226218*E165</x:f>
        <x:v>2.205700592834249</x:v>
      </x:c>
      <x:c r="J165" s="2" t="str">
        <x:f>IF(AND(F165&lt;=$N$4,G165&lt;=$L$4),"Fits","Larger sheet / seam")</x:f>
        <x:v>Fits</x:v>
      </x:c>
      <x:c r="K165" s="2" t="n">
        <x:v>0</x:v>
      </x:c>
      <x:c r="L165" s="17" t="str">
        <x:v>TBD</x:v>
      </x:c>
      <x:c r="M165" s="17" t="str">
        <x:v>Not started</x:v>
      </x:c>
      <x:c r="N165" s="2" t="str"/>
    </x:row>
    <x:row r="166" ht="25" customHeight="1">
      <x:c r="A166" s="13" t="str">
        <x:v>F-D-001</x:v>
      </x:c>
      <x:c r="B166" s="13" t="str">
        <x:v>Driver bridge return</x:v>
      </x:c>
      <x:c r="C166" s="13" t="str">
        <x:v>Face</x:v>
      </x:c>
      <x:c r="D166" s="13" t="str">
        <x:v>Driver</x:v>
      </x:c>
      <x:c r="E166" s="13" t="n">
        <x:v>1</x:v>
      </x:c>
      <x:c r="F166" s="15" t="n">
        <x:v>38.2929229484616</x:v>
      </x:c>
      <x:c r="G166" s="15" t="n">
        <x:v>28.654338834707016</x:v>
      </x:c>
      <x:c r="H166" s="15" t="n">
        <x:v>3.809908853977996</x:v>
      </x:c>
      <x:c r="I166" s="15" t="n">
        <x:f>H166*0.09290304*$B$4*0.0254*$G$4*(1-$D$4)*2.2046226218*E166</x:f>
        <x:v>2.258871904121758</x:v>
      </x:c>
      <x:c r="J166" s="13" t="str">
        <x:f>IF(AND(F166&lt;=$N$4,G166&lt;=$L$4),"Fits","Larger sheet / seam")</x:f>
        <x:v>Fits</x:v>
      </x:c>
      <x:c r="K166" s="13" t="n">
        <x:v>0</x:v>
      </x:c>
      <x:c r="L166" s="17" t="str">
        <x:v>TBD</x:v>
      </x:c>
      <x:c r="M166" s="17" t="str">
        <x:v>Not started</x:v>
      </x:c>
      <x:c r="N166" s="13" t="str"/>
    </x:row>
    <x:row r="167" ht="25" customHeight="1">
      <x:c r="A167" s="2" t="str">
        <x:v>F-D-002</x:v>
      </x:c>
      <x:c r="B167" s="2" t="str">
        <x:v>Driver cheek 1</x:v>
      </x:c>
      <x:c r="C167" s="2" t="str">
        <x:v>Face</x:v>
      </x:c>
      <x:c r="D167" s="2" t="str">
        <x:v>Driver</x:v>
      </x:c>
      <x:c r="E167" s="2" t="n">
        <x:v>1</x:v>
      </x:c>
      <x:c r="F167" s="14" t="n">
        <x:v>59.48586981543545</x:v>
      </x:c>
      <x:c r="G167" s="14" t="n">
        <x:v>24.444916423524987</x:v>
      </x:c>
      <x:c r="H167" s="14" t="n">
        <x:v>5.049046981900526</x:v>
      </x:c>
      <x:c r="I167" s="14" t="n">
        <x:f>H167*0.09290304*$B$4*0.0254*$G$4*(1-$D$4)*2.2046226218*E167</x:f>
        <x:v>2.9935494016077384</x:v>
      </x:c>
      <x:c r="J167" s="2" t="str">
        <x:f>IF(AND(F167&lt;=$N$4,G167&lt;=$L$4),"Fits","Larger sheet / seam")</x:f>
        <x:v>Fits</x:v>
      </x:c>
      <x:c r="K167" s="2" t="n">
        <x:v>0</x:v>
      </x:c>
      <x:c r="L167" s="17" t="str">
        <x:v>TBD</x:v>
      </x:c>
      <x:c r="M167" s="17" t="str">
        <x:v>Not started</x:v>
      </x:c>
      <x:c r="N167" s="2" t="str"/>
    </x:row>
    <x:row r="168" ht="25" customHeight="1">
      <x:c r="A168" s="13" t="str">
        <x:v>F-D-003</x:v>
      </x:c>
      <x:c r="B168" s="13" t="str">
        <x:v>Driver cheek 2</x:v>
      </x:c>
      <x:c r="C168" s="13" t="str">
        <x:v>Face</x:v>
      </x:c>
      <x:c r="D168" s="13" t="str">
        <x:v>Driver</x:v>
      </x:c>
      <x:c r="E168" s="13" t="n">
        <x:v>1</x:v>
      </x:c>
      <x:c r="F168" s="15" t="n">
        <x:v>43.016663913964436</x:v>
      </x:c>
      <x:c r="G168" s="15" t="n">
        <x:v>38.29291464817544</x:v>
      </x:c>
      <x:c r="H168" s="15" t="n">
        <x:v>5.7195554020420145</x:v>
      </x:c>
      <x:c r="I168" s="15" t="n">
        <x:f>H168*0.09290304*$B$4*0.0254*$G$4*(1-$D$4)*2.2046226218*E168</x:f>
        <x:v>3.391089786373968</x:v>
      </x:c>
      <x:c r="J168" s="13" t="str">
        <x:f>IF(AND(F168&lt;=$N$4,G168&lt;=$L$4),"Fits","Larger sheet / seam")</x:f>
        <x:v>Larger sheet / seam</x:v>
      </x:c>
      <x:c r="K168" s="13" t="n">
        <x:v>0</x:v>
      </x:c>
      <x:c r="L168" s="17" t="str">
        <x:v>TBD</x:v>
      </x:c>
      <x:c r="M168" s="17" t="str">
        <x:v>Not started</x:v>
      </x:c>
      <x:c r="N168" s="13" t="str"/>
    </x:row>
    <x:row r="169" ht="25" customHeight="1">
      <x:c r="A169" s="2" t="str">
        <x:v>F-D-004</x:v>
      </x:c>
      <x:c r="B169" s="2" t="str">
        <x:v>Driver jaw bevel 1</x:v>
      </x:c>
      <x:c r="C169" s="2" t="str">
        <x:v>Face</x:v>
      </x:c>
      <x:c r="D169" s="2" t="str">
        <x:v>Driver</x:v>
      </x:c>
      <x:c r="E169" s="2" t="n">
        <x:v>1</x:v>
      </x:c>
      <x:c r="F169" s="14" t="n">
        <x:v>24.947893299807713</x:v>
      </x:c>
      <x:c r="G169" s="14" t="n">
        <x:v>10.173262835867716</x:v>
      </x:c>
      <x:c r="H169" s="14" t="n">
        <x:v>0.8812598506065383</x:v>
      </x:c>
      <x:c r="I169" s="14" t="n">
        <x:f>H169*0.09290304*$B$4*0.0254*$G$4*(1-$D$4)*2.2046226218*E169</x:f>
        <x:v>0.5224936325411486</x:v>
      </x:c>
      <x:c r="J169" s="2" t="str">
        <x:f>IF(AND(F169&lt;=$N$4,G169&lt;=$L$4),"Fits","Larger sheet / seam")</x:f>
        <x:v>Fits</x:v>
      </x:c>
      <x:c r="K169" s="2" t="n">
        <x:v>0</x:v>
      </x:c>
      <x:c r="L169" s="17" t="str">
        <x:v>TBD</x:v>
      </x:c>
      <x:c r="M169" s="17" t="str">
        <x:v>Not started</x:v>
      </x:c>
      <x:c r="N169" s="2" t="str"/>
    </x:row>
    <x:row r="170" ht="25" customHeight="1">
      <x:c r="A170" s="13" t="str">
        <x:v>F-D-005</x:v>
      </x:c>
      <x:c r="B170" s="13" t="str">
        <x:v>Driver jaw bevel 2</x:v>
      </x:c>
      <x:c r="C170" s="13" t="str">
        <x:v>Face</x:v>
      </x:c>
      <x:c r="D170" s="13" t="str">
        <x:v>Driver</x:v>
      </x:c>
      <x:c r="E170" s="13" t="n">
        <x:v>1</x:v>
      </x:c>
      <x:c r="F170" s="15" t="n">
        <x:v>20.827332851190285</x:v>
      </x:c>
      <x:c r="G170" s="15" t="n">
        <x:v>16.751369404734934</x:v>
      </x:c>
      <x:c r="H170" s="15" t="n">
        <x:v>1.2114046507159537</x:v>
      </x:c>
      <x:c r="I170" s="15" t="n">
        <x:f>H170*0.09290304*$B$4*0.0254*$G$4*(1-$D$4)*2.2046226218*E170</x:f>
        <x:v>0.7182344866774347</x:v>
      </x:c>
      <x:c r="J170" s="13" t="str">
        <x:f>IF(AND(F170&lt;=$N$4,G170&lt;=$L$4),"Fits","Larger sheet / seam")</x:f>
        <x:v>Fits</x:v>
      </x:c>
      <x:c r="K170" s="13" t="n">
        <x:v>0</x:v>
      </x:c>
      <x:c r="L170" s="17" t="str">
        <x:v>TBD</x:v>
      </x:c>
      <x:c r="M170" s="17" t="str">
        <x:v>Not started</x:v>
      </x:c>
      <x:c r="N170" s="13" t="str"/>
    </x:row>
    <x:row r="171" ht="25" customHeight="1">
      <x:c r="A171" s="2" t="str">
        <x:v>F-D-006</x:v>
      </x:c>
      <x:c r="B171" s="2" t="str">
        <x:v>Driver nose side</x:v>
      </x:c>
      <x:c r="C171" s="2" t="str">
        <x:v>Face</x:v>
      </x:c>
      <x:c r="D171" s="2" t="str">
        <x:v>Driver</x:v>
      </x:c>
      <x:c r="E171" s="2" t="n">
        <x:v>1</x:v>
      </x:c>
      <x:c r="F171" s="14" t="n">
        <x:v>41.528583511592835</x:v>
      </x:c>
      <x:c r="G171" s="14" t="n">
        <x:v>20.437873606606733</x:v>
      </x:c>
      <x:c r="H171" s="14" t="n">
        <x:v>5.02924848302657</x:v>
      </x:c>
      <x:c r="I171" s="14" t="n">
        <x:f>H171*0.09290304*$B$4*0.0254*$G$4*(1-$D$4)*2.2046226218*E171</x:f>
        <x:v>2.9818109914346262</x:v>
      </x:c>
      <x:c r="J171" s="2" t="str">
        <x:f>IF(AND(F171&lt;=$N$4,G171&lt;=$L$4),"Fits","Larger sheet / seam")</x:f>
        <x:v>Fits</x:v>
      </x:c>
      <x:c r="K171" s="2" t="n">
        <x:v>0</x:v>
      </x:c>
      <x:c r="L171" s="17" t="str">
        <x:v>TBD</x:v>
      </x:c>
      <x:c r="M171" s="17" t="str">
        <x:v>Not started</x:v>
      </x:c>
      <x:c r="N171" s="2" t="str"/>
    </x:row>
    <x:row r="172" ht="25" customHeight="1">
      <x:c r="A172" s="13" t="str">
        <x:v>F-D-007</x:v>
      </x:c>
      <x:c r="B172" s="13" t="str">
        <x:v>Driver orbital sheet</x:v>
      </x:c>
      <x:c r="C172" s="13" t="str">
        <x:v>Face</x:v>
      </x:c>
      <x:c r="D172" s="13" t="str">
        <x:v>Driver</x:v>
      </x:c>
      <x:c r="E172" s="13" t="n">
        <x:v>1</x:v>
      </x:c>
      <x:c r="F172" s="15" t="n">
        <x:v>64.54987707973557</x:v>
      </x:c>
      <x:c r="G172" s="15" t="n">
        <x:v>34.30621376799144</x:v>
      </x:c>
      <x:c r="H172" s="15" t="n">
        <x:v>9.373858963411779</x:v>
      </x:c>
      <x:c r="I172" s="15" t="n">
        <x:f>H172*0.09290304*$B$4*0.0254*$G$4*(1-$D$4)*2.2046226218*E172</x:f>
        <x:v>5.557704254143048</x:v>
      </x:c>
      <x:c r="J172" s="13" t="str">
        <x:f>IF(AND(F172&lt;=$N$4,G172&lt;=$L$4),"Fits","Larger sheet / seam")</x:f>
        <x:v>Fits</x:v>
      </x:c>
      <x:c r="K172" s="13" t="n">
        <x:v>1</x:v>
      </x:c>
      <x:c r="L172" s="17" t="str">
        <x:v>TBD</x:v>
      </x:c>
      <x:c r="M172" s="17" t="str">
        <x:v>Not started</x:v>
      </x:c>
      <x:c r="N172" s="13" t="str">
        <x:v> Modeled opening retained; verify opening and edge details.</x:v>
      </x:c>
    </x:row>
    <x:row r="173" ht="25" customHeight="1">
      <x:c r="A173" s="2" t="str">
        <x:v>F-D-008</x:v>
      </x:c>
      <x:c r="B173" s="2" t="str">
        <x:v>Driver under cheek 1</x:v>
      </x:c>
      <x:c r="C173" s="2" t="str">
        <x:v>Face</x:v>
      </x:c>
      <x:c r="D173" s="2" t="str">
        <x:v>Driver</x:v>
      </x:c>
      <x:c r="E173" s="2" t="n">
        <x:v>1</x:v>
      </x:c>
      <x:c r="F173" s="14" t="n">
        <x:v>36.073692553625335</x:v>
      </x:c>
      <x:c r="G173" s="14" t="n">
        <x:v>10.337773964334337</x:v>
      </x:c>
      <x:c r="H173" s="14" t="n">
        <x:v>1.2948734731032294</x:v>
      </x:c>
      <x:c r="I173" s="14" t="n">
        <x:f>H173*0.09290304*$B$4*0.0254*$G$4*(1-$D$4)*2.2046226218*E173</x:f>
        <x:v>0.7677226463650039</x:v>
      </x:c>
      <x:c r="J173" s="2" t="str">
        <x:f>IF(AND(F173&lt;=$N$4,G173&lt;=$L$4),"Fits","Larger sheet / seam")</x:f>
        <x:v>Fits</x:v>
      </x:c>
      <x:c r="K173" s="2" t="n">
        <x:v>0</x:v>
      </x:c>
      <x:c r="L173" s="17" t="str">
        <x:v>TBD</x:v>
      </x:c>
      <x:c r="M173" s="17" t="str">
        <x:v>Not started</x:v>
      </x:c>
      <x:c r="N173" s="2" t="str"/>
    </x:row>
    <x:row r="174" ht="25" customHeight="1">
      <x:c r="A174" s="13" t="str">
        <x:v>F-D-009</x:v>
      </x:c>
      <x:c r="B174" s="13" t="str">
        <x:v>Driver under cheek 2</x:v>
      </x:c>
      <x:c r="C174" s="13" t="str">
        <x:v>Face</x:v>
      </x:c>
      <x:c r="D174" s="13" t="str">
        <x:v>Driver</x:v>
      </x:c>
      <x:c r="E174" s="13" t="n">
        <x:v>1</x:v>
      </x:c>
      <x:c r="F174" s="15" t="n">
        <x:v>59.485855002660244</x:v>
      </x:c>
      <x:c r="G174" s="15" t="n">
        <x:v>27.649022329300493</x:v>
      </x:c>
      <x:c r="H174" s="15" t="n">
        <x:v>5.710862150884812</x:v>
      </x:c>
      <x:c r="I174" s="15" t="n">
        <x:f>H174*0.09290304*$B$4*0.0254*$G$4*(1-$D$4)*2.2046226218*E174</x:f>
        <x:v>3.3859356103694753</x:v>
      </x:c>
      <x:c r="J174" s="13" t="str">
        <x:f>IF(AND(F174&lt;=$N$4,G174&lt;=$L$4),"Fits","Larger sheet / seam")</x:f>
        <x:v>Fits</x:v>
      </x:c>
      <x:c r="K174" s="13" t="n">
        <x:v>0</x:v>
      </x:c>
      <x:c r="L174" s="17" t="str">
        <x:v>TBD</x:v>
      </x:c>
      <x:c r="M174" s="17" t="str">
        <x:v>Not started</x:v>
      </x:c>
      <x:c r="N174" s="13" t="str"/>
    </x:row>
    <x:row r="175" ht="25" customHeight="1">
      <x:c r="A175" s="2" t="str">
        <x:v>F-D-010</x:v>
      </x:c>
      <x:c r="B175" s="2" t="str">
        <x:v>Driver upper bevel</x:v>
      </x:c>
      <x:c r="C175" s="2" t="str">
        <x:v>Face</x:v>
      </x:c>
      <x:c r="D175" s="2" t="str">
        <x:v>Driver</x:v>
      </x:c>
      <x:c r="E175" s="2" t="n">
        <x:v>1</x:v>
      </x:c>
      <x:c r="F175" s="14" t="n">
        <x:v>51.69318710255812</x:v>
      </x:c>
      <x:c r="G175" s="14" t="n">
        <x:v>18.807315265787285</x:v>
      </x:c>
      <x:c r="H175" s="14" t="n">
        <x:v>3.3757429004909794</x:v>
      </x:c>
      <x:c r="I175" s="14" t="n">
        <x:f>H175*0.09290304*$B$4*0.0254*$G$4*(1-$D$4)*2.2046226218*E175</x:f>
        <x:v>2.0014575376247583</x:v>
      </x:c>
      <x:c r="J175" s="2" t="str">
        <x:f>IF(AND(F175&lt;=$N$4,G175&lt;=$L$4),"Fits","Larger sheet / seam")</x:f>
        <x:v>Fits</x:v>
      </x:c>
      <x:c r="K175" s="2" t="n">
        <x:v>0</x:v>
      </x:c>
      <x:c r="L175" s="17" t="str">
        <x:v>TBD</x:v>
      </x:c>
      <x:c r="M175" s="17" t="str">
        <x:v>Not started</x:v>
      </x:c>
      <x:c r="N175" s="2" t="str"/>
    </x:row>
    <x:row r="176" ht="25" customHeight="1">
      <x:c r="A176" s="13" t="str">
        <x:v>F-D-011</x:v>
      </x:c>
      <x:c r="B176" s="13" t="str">
        <x:v>Driver upper wing</x:v>
      </x:c>
      <x:c r="C176" s="13" t="str">
        <x:v>Face</x:v>
      </x:c>
      <x:c r="D176" s="13" t="str">
        <x:v>Driver</x:v>
      </x:c>
      <x:c r="E176" s="13" t="n">
        <x:v>1</x:v>
      </x:c>
      <x:c r="F176" s="15" t="n">
        <x:v>74.76933061754079</x:v>
      </x:c>
      <x:c r="G176" s="15" t="n">
        <x:v>14.329742807980876</x:v>
      </x:c>
      <x:c r="H176" s="15" t="n">
        <x:v>3.720225987069921</x:v>
      </x:c>
      <x:c r="I176" s="15" t="n">
        <x:f>H176*0.09290304*$B$4*0.0254*$G$4*(1-$D$4)*2.2046226218*E176</x:f>
        <x:v>2.205699475041671</x:v>
      </x:c>
      <x:c r="J176" s="13" t="str">
        <x:f>IF(AND(F176&lt;=$N$4,G176&lt;=$L$4),"Fits","Larger sheet / seam")</x:f>
        <x:v>Fits</x:v>
      </x:c>
      <x:c r="K176" s="13" t="n">
        <x:v>0</x:v>
      </x:c>
      <x:c r="L176" s="17" t="str">
        <x:v>TBD</x:v>
      </x:c>
      <x:c r="M176" s="17" t="str">
        <x:v>Not started</x:v>
      </x:c>
      <x:c r="N176" s="13" t="str"/>
    </x:row>
    <x:row r="177" ht="25" customHeight="1">
      <x:c r="A177" s="2" t="str">
        <x:v>F-C-001</x:v>
      </x:c>
      <x:c r="B177" s="2" t="str">
        <x:v>Center F brow</x:v>
      </x:c>
      <x:c r="C177" s="2" t="str">
        <x:v>Face</x:v>
      </x:c>
      <x:c r="D177" s="2" t="str">
        <x:v>Center</x:v>
      </x:c>
      <x:c r="E177" s="2" t="n">
        <x:v>1</x:v>
      </x:c>
      <x:c r="F177" s="14" t="n">
        <x:v>25.278264143335537</x:v>
      </x:c>
      <x:c r="G177" s="14" t="n">
        <x:v>23.69835620790016</x:v>
      </x:c>
      <x:c r="H177" s="14" t="n">
        <x:v>4.160094277674401</x:v>
      </x:c>
      <x:c r="I177" s="14" t="n">
        <x:f>H177*0.09290304*$B$4*0.0254*$G$4*(1-$D$4)*2.2046226218*E177</x:f>
        <x:v>2.4664947227083127</x:v>
      </x:c>
      <x:c r="J177" s="2" t="str">
        <x:f>IF(AND(F177&lt;=$N$4,G177&lt;=$L$4),"Fits","Larger sheet / seam")</x:f>
        <x:v>Fits</x:v>
      </x:c>
      <x:c r="K177" s="2" t="n">
        <x:v>0</x:v>
      </x:c>
      <x:c r="L177" s="17" t="str">
        <x:v>TBD</x:v>
      </x:c>
      <x:c r="M177" s="17" t="str">
        <x:v>Not started</x:v>
      </x:c>
      <x:c r="N177" s="2" t="str"/>
    </x:row>
    <x:row r="178" ht="25" customHeight="1">
      <x:c r="A178" s="13" t="str">
        <x:v>F-C-002</x:v>
      </x:c>
      <x:c r="B178" s="13" t="str">
        <x:v>Center F chin</x:v>
      </x:c>
      <x:c r="C178" s="13" t="str">
        <x:v>Face</x:v>
      </x:c>
      <x:c r="D178" s="13" t="str">
        <x:v>Center</x:v>
      </x:c>
      <x:c r="E178" s="13" t="n">
        <x:v>1</x:v>
      </x:c>
      <x:c r="F178" s="15" t="n">
        <x:v>51.459327674861136</x:v>
      </x:c>
      <x:c r="G178" s="15" t="n">
        <x:v>13.57507105224873</x:v>
      </x:c>
      <x:c r="H178" s="15" t="n">
        <x:v>3.957507213634822</x:v>
      </x:c>
      <x:c r="I178" s="15" t="n">
        <x:f>H178*0.09290304*$B$4*0.0254*$G$4*(1-$D$4)*2.2046226218*E178</x:f>
        <x:v>2.3463820783809526</x:v>
      </x:c>
      <x:c r="J178" s="13" t="str">
        <x:f>IF(AND(F178&lt;=$N$4,G178&lt;=$L$4),"Fits","Larger sheet / seam")</x:f>
        <x:v>Fits</x:v>
      </x:c>
      <x:c r="K178" s="13" t="n">
        <x:v>0</x:v>
      </x:c>
      <x:c r="L178" s="17" t="str">
        <x:v>TBD</x:v>
      </x:c>
      <x:c r="M178" s="17" t="str">
        <x:v>Not started</x:v>
      </x:c>
      <x:c r="N178" s="13" t="str"/>
    </x:row>
    <x:row r="179" ht="25" customHeight="1">
      <x:c r="A179" s="2" t="str">
        <x:v>F-C-003</x:v>
      </x:c>
      <x:c r="B179" s="2" t="str">
        <x:v>Center F lower nose bevel</x:v>
      </x:c>
      <x:c r="C179" s="2" t="str">
        <x:v>Face</x:v>
      </x:c>
      <x:c r="D179" s="2" t="str">
        <x:v>Center</x:v>
      </x:c>
      <x:c r="E179" s="2" t="n">
        <x:v>1</x:v>
      </x:c>
      <x:c r="F179" s="14" t="n">
        <x:v>41.528583228946744</x:v>
      </x:c>
      <x:c r="G179" s="14" t="n">
        <x:v>14.978880379774353</x:v>
      </x:c>
      <x:c r="H179" s="14" t="n">
        <x:v>3.850255576092596</x:v>
      </x:c>
      <x:c r="I179" s="14" t="n">
        <x:f>H179*0.09290304*$B$4*0.0254*$G$4*(1-$D$4)*2.2046226218*E179</x:f>
        <x:v>2.2827932315080863</x:v>
      </x:c>
      <x:c r="J179" s="2" t="str">
        <x:f>IF(AND(F179&lt;=$N$4,G179&lt;=$L$4),"Fits","Larger sheet / seam")</x:f>
        <x:v>Fits</x:v>
      </x:c>
      <x:c r="K179" s="2" t="n">
        <x:v>0</x:v>
      </x:c>
      <x:c r="L179" s="17" t="str">
        <x:v>TBD</x:v>
      </x:c>
      <x:c r="M179" s="17" t="str">
        <x:v>Not started</x:v>
      </x:c>
      <x:c r="N179" s="2" t="str"/>
    </x:row>
    <x:row r="180" ht="25" customHeight="1">
      <x:c r="A180" s="13" t="str">
        <x:v>F-C-004</x:v>
      </x:c>
      <x:c r="B180" s="13" t="str">
        <x:v>Center F nasal bridge</x:v>
      </x:c>
      <x:c r="C180" s="13" t="str">
        <x:v>Face</x:v>
      </x:c>
      <x:c r="D180" s="13" t="str">
        <x:v>Center</x:v>
      </x:c>
      <x:c r="E180" s="13" t="n">
        <x:v>1</x:v>
      </x:c>
      <x:c r="F180" s="15" t="n">
        <x:v>74.32659309917071</x:v>
      </x:c>
      <x:c r="G180" s="15" t="n">
        <x:v>41.52858225010975</x:v>
      </x:c>
      <x:c r="H180" s="15" t="n">
        <x:v>17.24140638585054</x:v>
      </x:c>
      <x:c r="I180" s="15" t="n">
        <x:f>H180*0.09290304*$B$4*0.0254*$G$4*(1-$D$4)*2.2046226218*E180</x:f>
        <x:v>10.222325510984042</x:v>
      </x:c>
      <x:c r="J180" s="13" t="str">
        <x:f>IF(AND(F180&lt;=$N$4,G180&lt;=$L$4),"Fits","Larger sheet / seam")</x:f>
        <x:v>Larger sheet / seam</x:v>
      </x:c>
      <x:c r="K180" s="13" t="n">
        <x:v>0</x:v>
      </x:c>
      <x:c r="L180" s="17" t="str">
        <x:v>TBD</x:v>
      </x:c>
      <x:c r="M180" s="17" t="str">
        <x:v>Not started</x:v>
      </x:c>
      <x:c r="N180" s="13" t="str"/>
    </x:row>
    <x:row r="181" ht="25" customHeight="1">
      <x:c r="A181" s="2" t="str">
        <x:v>F-C-005</x:v>
      </x:c>
      <x:c r="B181" s="2" t="str">
        <x:v>Center F nose front</x:v>
      </x:c>
      <x:c r="C181" s="2" t="str">
        <x:v>Face</x:v>
      </x:c>
      <x:c r="D181" s="2" t="str">
        <x:v>Center</x:v>
      </x:c>
      <x:c r="E181" s="2" t="n">
        <x:v>1</x:v>
      </x:c>
      <x:c r="F181" s="14" t="n">
        <x:v>41.528583511592835</x:v>
      </x:c>
      <x:c r="G181" s="14" t="n">
        <x:v>41.5285741250346</x:v>
      </x:c>
      <x:c r="H181" s="14" t="n">
        <x:v>11.97654737804745</x:v>
      </x:c>
      <x:c r="I181" s="14" t="n">
        <x:f>H181*0.09290304*$B$4*0.0254*$G$4*(1-$D$4)*2.2046226218*E181</x:f>
        <x:v>7.100822465190329</x:v>
      </x:c>
      <x:c r="J181" s="2" t="str">
        <x:f>IF(AND(F181&lt;=$N$4,G181&lt;=$L$4),"Fits","Larger sheet / seam")</x:f>
        <x:v>Larger sheet / seam</x:v>
      </x:c>
      <x:c r="K181" s="2" t="n">
        <x:v>0</x:v>
      </x:c>
      <x:c r="L181" s="17" t="str">
        <x:v>TBD</x:v>
      </x:c>
      <x:c r="M181" s="17" t="str">
        <x:v>Not started</x:v>
      </x:c>
      <x:c r="N181" s="2" t="str"/>
    </x:row>
    <x:row r="182" ht="25" customHeight="1">
      <x:c r="A182" s="13" t="str">
        <x:v>F-C-006</x:v>
      </x:c>
      <x:c r="B182" s="13" t="str">
        <x:v>Center F underside</x:v>
      </x:c>
      <x:c r="C182" s="13" t="str">
        <x:v>Face</x:v>
      </x:c>
      <x:c r="D182" s="13" t="str">
        <x:v>Center</x:v>
      </x:c>
      <x:c r="E182" s="13" t="n">
        <x:v>1</x:v>
      </x:c>
      <x:c r="F182" s="15" t="n">
        <x:v>54.167719356242515</x:v>
      </x:c>
      <x:c r="G182" s="15" t="n">
        <x:v>25.082067379646634</x:v>
      </x:c>
      <x:c r="H182" s="15" t="n">
        <x:v>9.19910871878016</x:v>
      </x:c>
      <x:c r="I182" s="15" t="n">
        <x:f>H182*0.09290304*$B$4*0.0254*$G$4*(1-$D$4)*2.2046226218*E182</x:f>
        <x:v>5.454095891590066</x:v>
      </x:c>
      <x:c r="J182" s="13" t="str">
        <x:f>IF(AND(F182&lt;=$N$4,G182&lt;=$L$4),"Fits","Larger sheet / seam")</x:f>
        <x:v>Fits</x:v>
      </x:c>
      <x:c r="K182" s="13" t="n">
        <x:v>0</x:v>
      </x:c>
      <x:c r="L182" s="17" t="str">
        <x:v>TBD</x:v>
      </x:c>
      <x:c r="M182" s="17" t="str">
        <x:v>Not started</x:v>
      </x:c>
      <x:c r="N182" s="13" t="str"/>
    </x:row>
    <x:row r="183" ht="25" customHeight="1">
      <x:c r="A183" s="2" t="str">
        <x:v>H-D-001</x:v>
      </x:c>
      <x:c r="B183" s="2" t="str">
        <x:v>Driver head side lower · section 1</x:v>
      </x:c>
      <x:c r="C183" s="2" t="str">
        <x:v>Head shell</x:v>
      </x:c>
      <x:c r="D183" s="2" t="str">
        <x:v>Driver</x:v>
      </x:c>
      <x:c r="E183" s="2" t="n">
        <x:v>1</x:v>
      </x:c>
      <x:c r="F183" s="14" t="n">
        <x:v>56.13931139388423</x:v>
      </x:c>
      <x:c r="G183" s="14" t="n">
        <x:v>45.562388272736015</x:v>
      </x:c>
      <x:c r="H183" s="14" t="n">
        <x:v>16.268868872839697</x:v>
      </x:c>
      <x:c r="I183" s="14" t="n">
        <x:f>H183*0.09290304*$B$4*0.0254*$G$4*(1-$D$4)*2.2046226218*E183</x:f>
        <x:v>9.645713904763886</x:v>
      </x:c>
      <x:c r="J183" s="2" t="str">
        <x:f>IF(AND(F183&lt;=$N$4,G183&lt;=$L$4),"Fits","Larger sheet / seam")</x:f>
        <x:v>Larger sheet / seam</x:v>
      </x:c>
      <x:c r="K183" s="2" t="n">
        <x:v>0</x:v>
      </x:c>
      <x:c r="L183" s="17" t="str">
        <x:v>TBD</x:v>
      </x:c>
      <x:c r="M183" s="17" t="str">
        <x:v>Not started</x:v>
      </x:c>
      <x:c r="N183" s="2" t="str">
        <x:v>V24: section 1 of H-D-001, split for equal skin weight along a planar butt seam. Combined outline and openings preserved. Seam hardware and fabrication allowances are not included.</x:v>
      </x:c>
    </x:row>
    <x:row r="184" ht="25" customHeight="1">
      <x:c r="A184" s="13" t="str">
        <x:v>H-D-017</x:v>
      </x:c>
      <x:c r="B184" s="13" t="str">
        <x:v>Driver head side lower · section 2</x:v>
      </x:c>
      <x:c r="C184" s="13" t="str">
        <x:v>Head shell</x:v>
      </x:c>
      <x:c r="D184" s="13" t="str">
        <x:v>Driver</x:v>
      </x:c>
      <x:c r="E184" s="13" t="n">
        <x:v>1</x:v>
      </x:c>
      <x:c r="F184" s="15" t="n">
        <x:v>72.84787778885924</x:v>
      </x:c>
      <x:c r="G184" s="15" t="n">
        <x:v>46.36297093375122</x:v>
      </x:c>
      <x:c r="H184" s="15" t="n">
        <x:v>16.268859481096367</x:v>
      </x:c>
      <x:c r="I184" s="15" t="n">
        <x:f>H184*0.09290304*$B$4*0.0254*$G$4*(1-$D$4)*2.2046226218*E184</x:f>
        <x:v>9.645708336456101</x:v>
      </x:c>
      <x:c r="J184" s="13" t="str">
        <x:f>IF(AND(F184&lt;=$N$4,G184&lt;=$L$4),"Fits","Larger sheet / seam")</x:f>
        <x:v>Larger sheet / seam</x:v>
      </x:c>
      <x:c r="K184" s="13" t="n">
        <x:v>0</x:v>
      </x:c>
      <x:c r="L184" s="17" t="str">
        <x:v>TBD</x:v>
      </x:c>
      <x:c r="M184" s="17" t="str">
        <x:v>Not started</x:v>
      </x:c>
      <x:c r="N184" s="13" t="str">
        <x:v>V24: section 2 of H-D-001, split for equal skin weight along a planar butt seam. Combined outline and openings preserved. Seam hardware and fabrication allowances are not included.</x:v>
      </x:c>
    </x:row>
    <x:row r="185" ht="25" customHeight="1">
      <x:c r="A185" s="2" t="str">
        <x:v>H-D-014</x:v>
      </x:c>
      <x:c r="B185" s="2" t="str">
        <x:v>Driver head side upper · section 1</x:v>
      </x:c>
      <x:c r="C185" s="2" t="str">
        <x:v>Head shell</x:v>
      </x:c>
      <x:c r="D185" s="2" t="str">
        <x:v>Driver</x:v>
      </x:c>
      <x:c r="E185" s="2" t="n">
        <x:v>1</x:v>
      </x:c>
      <x:c r="F185" s="14" t="n">
        <x:v>62.43862094372277</x:v>
      </x:c>
      <x:c r="G185" s="14" t="n">
        <x:v>48.64765433814582</x:v>
      </x:c>
      <x:c r="H185" s="14" t="n">
        <x:v>16.268860223944646</x:v>
      </x:c>
      <x:c r="I185" s="14" t="n">
        <x:f>H185*0.09290304*$B$4*0.0254*$G$4*(1-$D$4)*2.2046226218*E185</x:f>
        <x:v>9.64570877688635</x:v>
      </x:c>
      <x:c r="J185" s="2" t="str">
        <x:f>IF(AND(F185&lt;=$N$4,G185&lt;=$L$4),"Fits","Larger sheet / seam")</x:f>
        <x:v>Larger sheet / seam</x:v>
      </x:c>
      <x:c r="K185" s="2" t="n">
        <x:v>0</x:v>
      </x:c>
      <x:c r="L185" s="17" t="str">
        <x:v>TBD</x:v>
      </x:c>
      <x:c r="M185" s="17" t="str">
        <x:v>Not started</x:v>
      </x:c>
      <x:c r="N185" s="2" t="str">
        <x:v>V24: section 1 of H-D-014, split for equal skin weight along a planar butt seam. Combined outline and openings preserved. Seam hardware and fabrication allowances are not included.</x:v>
      </x:c>
    </x:row>
    <x:row r="186" ht="25" customHeight="1">
      <x:c r="A186" s="13" t="str">
        <x:v>H-D-016</x:v>
      </x:c>
      <x:c r="B186" s="13" t="str">
        <x:v>Driver head side upper · section 2</x:v>
      </x:c>
      <x:c r="C186" s="13" t="str">
        <x:v>Head shell</x:v>
      </x:c>
      <x:c r="D186" s="13" t="str">
        <x:v>Driver</x:v>
      </x:c>
      <x:c r="E186" s="13" t="n">
        <x:v>1</x:v>
      </x:c>
      <x:c r="F186" s="15" t="n">
        <x:v>58.43119358453225</x:v>
      </x:c>
      <x:c r="G186" s="15" t="n">
        <x:v>57.33396095319058</x:v>
      </x:c>
      <x:c r="H186" s="15" t="n">
        <x:v>16.26886738714026</x:v>
      </x:c>
      <x:c r="I186" s="15" t="n">
        <x:f>H186*0.09290304*$B$4*0.0254*$G$4*(1-$D$4)*2.2046226218*E186</x:f>
        <x:v>9.645713023901683</x:v>
      </x:c>
      <x:c r="J186" s="13" t="str">
        <x:f>IF(AND(F186&lt;=$N$4,G186&lt;=$L$4),"Fits","Larger sheet / seam")</x:f>
        <x:v>Larger sheet / seam</x:v>
      </x:c>
      <x:c r="K186" s="13" t="n">
        <x:v>0</x:v>
      </x:c>
      <x:c r="L186" s="17" t="str">
        <x:v>TBD</x:v>
      </x:c>
      <x:c r="M186" s="17" t="str">
        <x:v>Not started</x:v>
      </x:c>
      <x:c r="N186" s="13" t="str">
        <x:v>V24: section 2 of H-D-014, split for equal skin weight along a planar butt seam. Combined outline and openings preserved. Seam hardware and fabrication allowances are not included.</x:v>
      </x:c>
    </x:row>
    <x:row r="187" ht="25" customHeight="1">
      <x:c r="A187" s="2" t="str">
        <x:v>H-D-002</x:v>
      </x:c>
      <x:c r="B187" s="2" t="str">
        <x:v>Driver forehead bevel</x:v>
      </x:c>
      <x:c r="C187" s="2" t="str">
        <x:v>Head shell</x:v>
      </x:c>
      <x:c r="D187" s="2" t="str">
        <x:v>Driver</x:v>
      </x:c>
      <x:c r="E187" s="2" t="n">
        <x:v>1</x:v>
      </x:c>
      <x:c r="F187" s="14" t="n">
        <x:v>98.66016762932468</x:v>
      </x:c>
      <x:c r="G187" s="14" t="n">
        <x:v>11.620399020889622</x:v>
      </x:c>
      <x:c r="H187" s="14" t="n">
        <x:v>3.9808021621051575</x:v>
      </x:c>
      <x:c r="I187" s="14" t="n">
        <x:f>H187*0.09290304*$B$4*0.0254*$G$4*(1-$D$4)*2.2046226218*E187</x:f>
        <x:v>2.3601935123612336</x:v>
      </x:c>
      <x:c r="J187" s="2" t="str">
        <x:f>IF(AND(F187&lt;=$N$4,G187&lt;=$L$4),"Fits","Larger sheet / seam")</x:f>
        <x:v>Fits</x:v>
      </x:c>
      <x:c r="K187" s="2" t="n">
        <x:v>0</x:v>
      </x:c>
      <x:c r="L187" s="17" t="str">
        <x:v>TBD</x:v>
      </x:c>
      <x:c r="M187" s="17" t="str">
        <x:v>Not started</x:v>
      </x:c>
      <x:c r="N187" s="2" t="str"/>
    </x:row>
    <x:row r="188" ht="25" customHeight="1">
      <x:c r="A188" s="13" t="str">
        <x:v>H-P-001</x:v>
      </x:c>
      <x:c r="B188" s="13" t="str">
        <x:v>Passenger head side lower · section 1</x:v>
      </x:c>
      <x:c r="C188" s="13" t="str">
        <x:v>Head shell</x:v>
      </x:c>
      <x:c r="D188" s="13" t="str">
        <x:v>Passenger</x:v>
      </x:c>
      <x:c r="E188" s="13" t="n">
        <x:v>1</x:v>
      </x:c>
      <x:c r="F188" s="15" t="n">
        <x:v>56.13928587417894</x:v>
      </x:c>
      <x:c r="G188" s="15" t="n">
        <x:v>45.56238827273609</x:v>
      </x:c>
      <x:c r="H188" s="15" t="n">
        <x:v>16.268849346494225</x:v>
      </x:c>
      <x:c r="I188" s="15" t="n">
        <x:f>H188*0.09290304*$B$4*0.0254*$G$4*(1-$D$4)*2.2046226218*E188</x:f>
        <x:v>9.64570232771182</x:v>
      </x:c>
      <x:c r="J188" s="13" t="str">
        <x:f>IF(AND(F188&lt;=$N$4,G188&lt;=$L$4),"Fits","Larger sheet / seam")</x:f>
        <x:v>Larger sheet / seam</x:v>
      </x:c>
      <x:c r="K188" s="13" t="n">
        <x:v>0</x:v>
      </x:c>
      <x:c r="L188" s="17" t="str">
        <x:v>TBD</x:v>
      </x:c>
      <x:c r="M188" s="17" t="str">
        <x:v>Not started</x:v>
      </x:c>
      <x:c r="N188" s="13" t="str">
        <x:v>V24: section 1 of H-P-001, split for equal skin weight along a planar butt seam. Combined outline and openings preserved. Seam hardware and fabrication allowances are not included.</x:v>
      </x:c>
    </x:row>
    <x:row r="189" ht="25" customHeight="1">
      <x:c r="A189" s="2" t="str">
        <x:v>H-P-016</x:v>
      </x:c>
      <x:c r="B189" s="2" t="str">
        <x:v>Passenger head side lower · section 2</x:v>
      </x:c>
      <x:c r="C189" s="2" t="str">
        <x:v>Head shell</x:v>
      </x:c>
      <x:c r="D189" s="2" t="str">
        <x:v>Passenger</x:v>
      </x:c>
      <x:c r="E189" s="2" t="n">
        <x:v>1</x:v>
      </x:c>
      <x:c r="F189" s="14" t="n">
        <x:v>72.84793680108842</x:v>
      </x:c>
      <x:c r="G189" s="14" t="n">
        <x:v>46.362970757673935</x:v>
      </x:c>
      <x:c r="H189" s="14" t="n">
        <x:v>16.268881978825284</x:v>
      </x:c>
      <x:c r="I189" s="14" t="n">
        <x:f>H189*0.09290304*$B$4*0.0254*$G$4*(1-$D$4)*2.2046226218*E189</x:f>
        <x:v>9.645721675223433</x:v>
      </x:c>
      <x:c r="J189" s="2" t="str">
        <x:f>IF(AND(F189&lt;=$N$4,G189&lt;=$L$4),"Fits","Larger sheet / seam")</x:f>
        <x:v>Larger sheet / seam</x:v>
      </x:c>
      <x:c r="K189" s="2" t="n">
        <x:v>0</x:v>
      </x:c>
      <x:c r="L189" s="17" t="str">
        <x:v>TBD</x:v>
      </x:c>
      <x:c r="M189" s="17" t="str">
        <x:v>Not started</x:v>
      </x:c>
      <x:c r="N189" s="2" t="str">
        <x:v>V24: section 2 of H-P-001, split for equal skin weight along a planar butt seam. Combined outline and openings preserved. Seam hardware and fabrication allowances are not included.</x:v>
      </x:c>
    </x:row>
    <x:row r="190" ht="25" customHeight="1">
      <x:c r="A190" s="13" t="str">
        <x:v>H-P-014</x:v>
      </x:c>
      <x:c r="B190" s="13" t="str">
        <x:v>Passenger head side upper · section 1</x:v>
      </x:c>
      <x:c r="C190" s="13" t="str">
        <x:v>Head shell</x:v>
      </x:c>
      <x:c r="D190" s="13" t="str">
        <x:v>Passenger</x:v>
      </x:c>
      <x:c r="E190" s="13" t="n">
        <x:v>1</x:v>
      </x:c>
      <x:c r="F190" s="15" t="n">
        <x:v>62.43852707814044</x:v>
      </x:c>
      <x:c r="G190" s="15" t="n">
        <x:v>48.64761679191289</x:v>
      </x:c>
      <x:c r="H190" s="15" t="n">
        <x:v>16.268797877479216</x:v>
      </x:c>
      <x:c r="I190" s="15" t="n">
        <x:f>H190*0.09290304*$B$4*0.0254*$G$4*(1-$D$4)*2.2046226218*E190</x:f>
        <x:v>9.64567181204428</x:v>
      </x:c>
      <x:c r="J190" s="13" t="str">
        <x:f>IF(AND(F190&lt;=$N$4,G190&lt;=$L$4),"Fits","Larger sheet / seam")</x:f>
        <x:v>Larger sheet / seam</x:v>
      </x:c>
      <x:c r="K190" s="13" t="n">
        <x:v>0</x:v>
      </x:c>
      <x:c r="L190" s="17" t="str">
        <x:v>TBD</x:v>
      </x:c>
      <x:c r="M190" s="17" t="str">
        <x:v>Not started</x:v>
      </x:c>
      <x:c r="N190" s="13" t="str">
        <x:v>V24: section 1 of H-P-014, split for equal skin weight along a planar butt seam. Combined outline and openings preserved. Seam hardware and fabrication allowances are not included.</x:v>
      </x:c>
    </x:row>
    <x:row r="191" ht="25" customHeight="1">
      <x:c r="A191" s="2" t="str">
        <x:v>H-P-017</x:v>
      </x:c>
      <x:c r="B191" s="2" t="str">
        <x:v>Passenger head side upper · section 2</x:v>
      </x:c>
      <x:c r="C191" s="2" t="str">
        <x:v>Head shell</x:v>
      </x:c>
      <x:c r="D191" s="2" t="str">
        <x:v>Passenger</x:v>
      </x:c>
      <x:c r="E191" s="2" t="n">
        <x:v>1</x:v>
      </x:c>
      <x:c r="F191" s="14" t="n">
        <x:v>58.43119358453225</x:v>
      </x:c>
      <x:c r="G191" s="14" t="n">
        <x:v>57.334066551970686</x:v>
      </x:c>
      <x:c r="H191" s="14" t="n">
        <x:v>16.26889142361807</x:v>
      </x:c>
      <x:c r="I191" s="14" t="n">
        <x:f>H191*0.09290304*$B$4*0.0254*$G$4*(1-$D$4)*2.2046226218*E191</x:f>
        <x:v>9.645727274983921</x:v>
      </x:c>
      <x:c r="J191" s="2" t="str">
        <x:f>IF(AND(F191&lt;=$N$4,G191&lt;=$L$4),"Fits","Larger sheet / seam")</x:f>
        <x:v>Larger sheet / seam</x:v>
      </x:c>
      <x:c r="K191" s="2" t="n">
        <x:v>0</x:v>
      </x:c>
      <x:c r="L191" s="17" t="str">
        <x:v>TBD</x:v>
      </x:c>
      <x:c r="M191" s="17" t="str">
        <x:v>Not started</x:v>
      </x:c>
      <x:c r="N191" s="2" t="str">
        <x:v>V24: section 2 of H-P-014, split for equal skin weight along a planar butt seam. Combined outline and openings preserved. Seam hardware and fabrication allowances are not included.</x:v>
      </x:c>
    </x:row>
    <x:row r="192" ht="25" customHeight="1">
      <x:c r="A192" s="13" t="str">
        <x:v>H-P-002</x:v>
      </x:c>
      <x:c r="B192" s="13" t="str">
        <x:v>Passenger forehead bevel</x:v>
      </x:c>
      <x:c r="C192" s="13" t="str">
        <x:v>Head shell</x:v>
      </x:c>
      <x:c r="D192" s="13" t="str">
        <x:v>Passenger</x:v>
      </x:c>
      <x:c r="E192" s="13" t="n">
        <x:v>1</x:v>
      </x:c>
      <x:c r="F192" s="15" t="n">
        <x:v>98.66015002952787</x:v>
      </x:c>
      <x:c r="G192" s="15" t="n">
        <x:v>11.620395970135654</x:v>
      </x:c>
      <x:c r="H192" s="15" t="n">
        <x:v>3.980788473417639</x:v>
      </x:c>
      <x:c r="I192" s="15" t="n">
        <x:f>H192*0.09290304*$B$4*0.0254*$G$4*(1-$D$4)*2.2046226218*E192</x:f>
        <x:v>2.3601853964212403</x:v>
      </x:c>
      <x:c r="J192" s="13" t="str">
        <x:f>IF(AND(F192&lt;=$N$4,G192&lt;=$L$4),"Fits","Larger sheet / seam")</x:f>
        <x:v>Fits</x:v>
      </x:c>
      <x:c r="K192" s="13" t="n">
        <x:v>0</x:v>
      </x:c>
      <x:c r="L192" s="17" t="str">
        <x:v>TBD</x:v>
      </x:c>
      <x:c r="M192" s="17" t="str">
        <x:v>Not started</x:v>
      </x:c>
      <x:c r="N192" s="13" t="str"/>
    </x:row>
    <x:row r="193" ht="25" customHeight="1">
      <x:c r="A193" s="2" t="str">
        <x:v>H-P-006</x:v>
      </x:c>
      <x:c r="B193" s="2" t="str">
        <x:v>Passenger cheek transition 1</x:v>
      </x:c>
      <x:c r="C193" s="2" t="str">
        <x:v>Head shell</x:v>
      </x:c>
      <x:c r="D193" s="2" t="str">
        <x:v>Passenger</x:v>
      </x:c>
      <x:c r="E193" s="2" t="n">
        <x:v>1</x:v>
      </x:c>
      <x:c r="F193" s="14" t="n">
        <x:v>36.19123713481641</x:v>
      </x:c>
      <x:c r="G193" s="14" t="n">
        <x:v>19.20960741933493</x:v>
      </x:c>
      <x:c r="H193" s="14" t="n">
        <x:v>2.4139524944396165</x:v>
      </x:c>
      <x:c r="I193" s="14" t="n">
        <x:f>H193*0.09290304*$B$4*0.0254*$G$4*(1-$D$4)*2.2046226218*E193</x:f>
        <x:v>1.4312178260854993</x:v>
      </x:c>
      <x:c r="J193" s="2" t="str">
        <x:f>IF(AND(F193&lt;=$N$4,G193&lt;=$L$4),"Fits","Larger sheet / seam")</x:f>
        <x:v>Fits</x:v>
      </x:c>
      <x:c r="K193" s="2" t="n">
        <x:v>0</x:v>
      </x:c>
      <x:c r="L193" s="17" t="str">
        <x:v>TBD</x:v>
      </x:c>
      <x:c r="M193" s="17" t="str">
        <x:v>Not started</x:v>
      </x:c>
      <x:c r="N193" s="2" t="str"/>
    </x:row>
    <x:row r="194" ht="25" customHeight="1">
      <x:c r="A194" s="13" t="str">
        <x:v>H-P-007</x:v>
      </x:c>
      <x:c r="B194" s="13" t="str">
        <x:v>Passenger cheek transition 2</x:v>
      </x:c>
      <x:c r="C194" s="13" t="str">
        <x:v>Head shell</x:v>
      </x:c>
      <x:c r="D194" s="13" t="str">
        <x:v>Passenger</x:v>
      </x:c>
      <x:c r="E194" s="13" t="n">
        <x:v>1</x:v>
      </x:c>
      <x:c r="F194" s="15" t="n">
        <x:v>17.598387766542682</x:v>
      </x:c>
      <x:c r="G194" s="15" t="n">
        <x:v>15.901768609937172</x:v>
      </x:c>
      <x:c r="H194" s="15" t="n">
        <x:v>0.9716812894653613</x:v>
      </x:c>
      <x:c r="I194" s="15" t="n">
        <x:f>H194*0.09290304*$B$4*0.0254*$G$4*(1-$D$4)*2.2046226218*E194</x:f>
        <x:v>0.5761039564614168</x:v>
      </x:c>
      <x:c r="J194" s="13" t="str">
        <x:f>IF(AND(F194&lt;=$N$4,G194&lt;=$L$4),"Fits","Larger sheet / seam")</x:f>
        <x:v>Fits</x:v>
      </x:c>
      <x:c r="K194" s="13" t="n">
        <x:v>0</x:v>
      </x:c>
      <x:c r="L194" s="17" t="str">
        <x:v>TBD</x:v>
      </x:c>
      <x:c r="M194" s="17" t="str">
        <x:v>Not started</x:v>
      </x:c>
      <x:c r="N194" s="13" t="str"/>
    </x:row>
    <x:row r="195" ht="25" customHeight="1">
      <x:c r="A195" s="2" t="str">
        <x:v>H-P-008</x:v>
      </x:c>
      <x:c r="B195" s="2" t="str">
        <x:v>Passenger diagonal cheek</x:v>
      </x:c>
      <x:c r="C195" s="2" t="str">
        <x:v>Head shell</x:v>
      </x:c>
      <x:c r="D195" s="2" t="str">
        <x:v>Passenger</x:v>
      </x:c>
      <x:c r="E195" s="2" t="n">
        <x:v>1</x:v>
      </x:c>
      <x:c r="F195" s="14" t="n">
        <x:v>59.933983317510354</x:v>
      </x:c>
      <x:c r="G195" s="14" t="n">
        <x:v>52.007398557736096</x:v>
      </x:c>
      <x:c r="H195" s="14" t="n">
        <x:v>10.822960118414223</x:v>
      </x:c>
      <x:c r="I195" s="14" t="n">
        <x:f>H195*0.09290304*$B$4*0.0254*$G$4*(1-$D$4)*2.2046226218*E195</x:f>
        <x:v>6.416867559807869</x:v>
      </x:c>
      <x:c r="J195" s="2" t="str">
        <x:f>IF(AND(F195&lt;=$N$4,G195&lt;=$L$4),"Fits","Larger sheet / seam")</x:f>
        <x:v>Larger sheet / seam</x:v>
      </x:c>
      <x:c r="K195" s="2" t="n">
        <x:v>0</x:v>
      </x:c>
      <x:c r="L195" s="17" t="str">
        <x:v>TBD</x:v>
      </x:c>
      <x:c r="M195" s="17" t="str">
        <x:v>Not started</x:v>
      </x:c>
      <x:c r="N195" s="2" t="str"/>
    </x:row>
    <x:row r="196" ht="25" customHeight="1">
      <x:c r="A196" s="13" t="str">
        <x:v>H-P-009</x:v>
      </x:c>
      <x:c r="B196" s="13" t="str">
        <x:v>Passenger front cheek</x:v>
      </x:c>
      <x:c r="C196" s="13" t="str">
        <x:v>Head shell</x:v>
      </x:c>
      <x:c r="D196" s="13" t="str">
        <x:v>Passenger</x:v>
      </x:c>
      <x:c r="E196" s="13" t="n">
        <x:v>1</x:v>
      </x:c>
      <x:c r="F196" s="15" t="n">
        <x:v>59.933970002083534</x:v>
      </x:c>
      <x:c r="G196" s="15" t="n">
        <x:v>17.78647288288614</x:v>
      </x:c>
      <x:c r="H196" s="15" t="n">
        <x:v>3.70143649925452</x:v>
      </x:c>
      <x:c r="I196" s="15" t="n">
        <x:f>H196*0.09290304*$B$4*0.0254*$G$4*(1-$D$4)*2.2046226218*E196</x:f>
        <x:v>2.194559301419215</x:v>
      </x:c>
      <x:c r="J196" s="13" t="str">
        <x:f>IF(AND(F196&lt;=$N$4,G196&lt;=$L$4),"Fits","Larger sheet / seam")</x:f>
        <x:v>Fits</x:v>
      </x:c>
      <x:c r="K196" s="13" t="n">
        <x:v>0</x:v>
      </x:c>
      <x:c r="L196" s="17" t="str">
        <x:v>TBD</x:v>
      </x:c>
      <x:c r="M196" s="17" t="str">
        <x:v>Not started</x:v>
      </x:c>
      <x:c r="N196" s="13" t="str"/>
    </x:row>
    <x:row r="197" ht="25" customHeight="1">
      <x:c r="A197" s="2" t="str">
        <x:v>H-P-010</x:v>
      </x:c>
      <x:c r="B197" s="2" t="str">
        <x:v>Passenger inner cheek</x:v>
      </x:c>
      <x:c r="C197" s="2" t="str">
        <x:v>Head shell</x:v>
      </x:c>
      <x:c r="D197" s="2" t="str">
        <x:v>Passenger</x:v>
      </x:c>
      <x:c r="E197" s="2" t="n">
        <x:v>1</x:v>
      </x:c>
      <x:c r="F197" s="14" t="n">
        <x:v>45.64340123035193</x:v>
      </x:c>
      <x:c r="G197" s="14" t="n">
        <x:v>5.214154585094592</x:v>
      </x:c>
      <x:c r="H197" s="14" t="n">
        <x:v>0.8263595757039983</x:v>
      </x:c>
      <x:c r="I197" s="14" t="n">
        <x:f>H197*0.09290304*$B$4*0.0254*$G$4*(1-$D$4)*2.2046226218*E197</x:f>
        <x:v>0.489943591776676</x:v>
      </x:c>
      <x:c r="J197" s="2" t="str">
        <x:f>IF(AND(F197&lt;=$N$4,G197&lt;=$L$4),"Fits","Larger sheet / seam")</x:f>
        <x:v>Fits</x:v>
      </x:c>
      <x:c r="K197" s="2" t="n">
        <x:v>0</x:v>
      </x:c>
      <x:c r="L197" s="17" t="str">
        <x:v>TBD</x:v>
      </x:c>
      <x:c r="M197" s="17" t="str">
        <x:v>Not started</x:v>
      </x:c>
      <x:c r="N197" s="2" t="str"/>
    </x:row>
    <x:row r="198" ht="25" customHeight="1">
      <x:c r="A198" s="13" t="str">
        <x:v>H-P-011</x:v>
      </x:c>
      <x:c r="B198" s="13" t="str">
        <x:v>Passenger jaw return</x:v>
      </x:c>
      <x:c r="C198" s="13" t="str">
        <x:v>Head shell</x:v>
      </x:c>
      <x:c r="D198" s="13" t="str">
        <x:v>Passenger</x:v>
      </x:c>
      <x:c r="E198" s="13" t="n">
        <x:v>1</x:v>
      </x:c>
      <x:c r="F198" s="15" t="n">
        <x:v>31.68638219081656</x:v>
      </x:c>
      <x:c r="G198" s="15" t="n">
        <x:v>9.694029563644913</x:v>
      </x:c>
      <x:c r="H198" s="15" t="n">
        <x:v>1.066553443281923</x:v>
      </x:c>
      <x:c r="I198" s="15" t="n">
        <x:f>H198*0.09290304*$B$4*0.0254*$G$4*(1-$D$4)*2.2046226218*E198</x:f>
        <x:v>0.6323530823469327</x:v>
      </x:c>
      <x:c r="J198" s="13" t="str">
        <x:f>IF(AND(F198&lt;=$N$4,G198&lt;=$L$4),"Fits","Larger sheet / seam")</x:f>
        <x:v>Fits</x:v>
      </x:c>
      <x:c r="K198" s="13" t="n">
        <x:v>0</x:v>
      </x:c>
      <x:c r="L198" s="17" t="str">
        <x:v>TBD</x:v>
      </x:c>
      <x:c r="M198" s="17" t="str">
        <x:v>Not started</x:v>
      </x:c>
      <x:c r="N198" s="13" t="str"/>
    </x:row>
    <x:row r="199" ht="25" customHeight="1">
      <x:c r="A199" s="2" t="str">
        <x:v>H-P-012</x:v>
      </x:c>
      <x:c r="B199" s="2" t="str">
        <x:v>Passenger lower cheek return</x:v>
      </x:c>
      <x:c r="C199" s="2" t="str">
        <x:v>Head shell</x:v>
      </x:c>
      <x:c r="D199" s="2" t="str">
        <x:v>Passenger</x:v>
      </x:c>
      <x:c r="E199" s="2" t="n">
        <x:v>1</x:v>
      </x:c>
      <x:c r="F199" s="14" t="n">
        <x:v>70.3260150012069</x:v>
      </x:c>
      <x:c r="G199" s="14" t="n">
        <x:v>35.10375430368904</x:v>
      </x:c>
      <x:c r="H199" s="14" t="n">
        <x:v>8.571899652823754</x:v>
      </x:c>
      <x:c r="I199" s="14" t="n">
        <x:f>H199*0.09290304*$B$4*0.0254*$G$4*(1-$D$4)*2.2046226218*E199</x:f>
        <x:v>5.082227431897105</x:v>
      </x:c>
      <x:c r="J199" s="2" t="str">
        <x:f>IF(AND(F199&lt;=$N$4,G199&lt;=$L$4),"Fits","Larger sheet / seam")</x:f>
        <x:v>Fits</x:v>
      </x:c>
      <x:c r="K199" s="2" t="n">
        <x:v>0</x:v>
      </x:c>
      <x:c r="L199" s="17" t="str">
        <x:v>TBD</x:v>
      </x:c>
      <x:c r="M199" s="17" t="str">
        <x:v>Not started</x:v>
      </x:c>
      <x:c r="N199" s="2" t="str"/>
    </x:row>
    <x:row r="200" ht="25" customHeight="1">
      <x:c r="A200" s="13" t="str">
        <x:v>H-P-013</x:v>
      </x:c>
      <x:c r="B200" s="13" t="str">
        <x:v>Passenger mask return</x:v>
      </x:c>
      <x:c r="C200" s="13" t="str">
        <x:v>Head shell</x:v>
      </x:c>
      <x:c r="D200" s="13" t="str">
        <x:v>Passenger</x:v>
      </x:c>
      <x:c r="E200" s="13" t="n">
        <x:v>1</x:v>
      </x:c>
      <x:c r="F200" s="15" t="n">
        <x:v>64.09845952912579</x:v>
      </x:c>
      <x:c r="G200" s="15" t="n">
        <x:v>4.161695590404075</x:v>
      </x:c>
      <x:c r="H200" s="15" t="n">
        <x:v>1.5850452338792014</x:v>
      </x:c>
      <x:c r="I200" s="15" t="n">
        <x:f>H200*0.09290304*$B$4*0.0254*$G$4*(1-$D$4)*2.2046226218*E200</x:f>
        <x:v>0.9397637273745939</x:v>
      </x:c>
      <x:c r="J200" s="13" t="str">
        <x:f>IF(AND(F200&lt;=$N$4,G200&lt;=$L$4),"Fits","Larger sheet / seam")</x:f>
        <x:v>Fits</x:v>
      </x:c>
      <x:c r="K200" s="13" t="n">
        <x:v>0</x:v>
      </x:c>
      <x:c r="L200" s="17" t="str">
        <x:v>TBD</x:v>
      </x:c>
      <x:c r="M200" s="17" t="str">
        <x:v>Not started</x:v>
      </x:c>
      <x:c r="N200" s="13" t="str"/>
    </x:row>
    <x:row r="201" ht="25" customHeight="1">
      <x:c r="A201" s="2" t="str">
        <x:v>H-D-006</x:v>
      </x:c>
      <x:c r="B201" s="2" t="str">
        <x:v>Driver cheek transition 1</x:v>
      </x:c>
      <x:c r="C201" s="2" t="str">
        <x:v>Head shell</x:v>
      </x:c>
      <x:c r="D201" s="2" t="str">
        <x:v>Driver</x:v>
      </x:c>
      <x:c r="E201" s="2" t="n">
        <x:v>1</x:v>
      </x:c>
      <x:c r="F201" s="14" t="n">
        <x:v>36.191237217479376</x:v>
      </x:c>
      <x:c r="G201" s="14" t="n">
        <x:v>19.209599758244384</x:v>
      </x:c>
      <x:c r="H201" s="14" t="n">
        <x:v>2.413955724042478</x:v>
      </x:c>
      <x:c r="I201" s="14" t="n">
        <x:f>H201*0.09290304*$B$4*0.0254*$G$4*(1-$D$4)*2.2046226218*E201</x:f>
        <x:v>1.4312197408974925</x:v>
      </x:c>
      <x:c r="J201" s="2" t="str">
        <x:f>IF(AND(F201&lt;=$N$4,G201&lt;=$L$4),"Fits","Larger sheet / seam")</x:f>
        <x:v>Fits</x:v>
      </x:c>
      <x:c r="K201" s="2" t="n">
        <x:v>0</x:v>
      </x:c>
      <x:c r="L201" s="17" t="str">
        <x:v>TBD</x:v>
      </x:c>
      <x:c r="M201" s="17" t="str">
        <x:v>Not started</x:v>
      </x:c>
      <x:c r="N201" s="2" t="str"/>
    </x:row>
    <x:row r="202" ht="25" customHeight="1">
      <x:c r="A202" s="13" t="str">
        <x:v>H-D-007</x:v>
      </x:c>
      <x:c r="B202" s="13" t="str">
        <x:v>Driver cheek transition 2</x:v>
      </x:c>
      <x:c r="C202" s="13" t="str">
        <x:v>Head shell</x:v>
      </x:c>
      <x:c r="D202" s="13" t="str">
        <x:v>Driver</x:v>
      </x:c>
      <x:c r="E202" s="13" t="n">
        <x:v>1</x:v>
      </x:c>
      <x:c r="F202" s="15" t="n">
        <x:v>19.2096034099799</x:v>
      </x:c>
      <x:c r="G202" s="15" t="n">
        <x:v>14.568001134823202</x:v>
      </x:c>
      <x:c r="H202" s="15" t="n">
        <x:v>0.9716851623074559</x:v>
      </x:c>
      <x:c r="I202" s="15" t="n">
        <x:f>H202*0.09290304*$B$4*0.0254*$G$4*(1-$D$4)*2.2046226218*E202</x:f>
        <x:v>0.5761062526460585</x:v>
      </x:c>
      <x:c r="J202" s="13" t="str">
        <x:f>IF(AND(F202&lt;=$N$4,G202&lt;=$L$4),"Fits","Larger sheet / seam")</x:f>
        <x:v>Fits</x:v>
      </x:c>
      <x:c r="K202" s="13" t="n">
        <x:v>0</x:v>
      </x:c>
      <x:c r="L202" s="17" t="str">
        <x:v>TBD</x:v>
      </x:c>
      <x:c r="M202" s="17" t="str">
        <x:v>Not started</x:v>
      </x:c>
      <x:c r="N202" s="13" t="str"/>
    </x:row>
    <x:row r="203" ht="25" customHeight="1">
      <x:c r="A203" s="2" t="str">
        <x:v>H-D-008</x:v>
      </x:c>
      <x:c r="B203" s="2" t="str">
        <x:v>Driver diagonal cheek</x:v>
      </x:c>
      <x:c r="C203" s="2" t="str">
        <x:v>Head shell</x:v>
      </x:c>
      <x:c r="D203" s="2" t="str">
        <x:v>Driver</x:v>
      </x:c>
      <x:c r="E203" s="2" t="n">
        <x:v>1</x:v>
      </x:c>
      <x:c r="F203" s="14" t="n">
        <x:v>59.93398879589884</x:v>
      </x:c>
      <x:c r="G203" s="14" t="n">
        <x:v>52.00739335573326</x:v>
      </x:c>
      <x:c r="H203" s="14" t="n">
        <x:v>10.822958363697866</x:v>
      </x:c>
      <x:c r="I203" s="14" t="n">
        <x:f>H203*0.09290304*$B$4*0.0254*$G$4*(1-$D$4)*2.2046226218*E203</x:f>
        <x:v>6.416866519447161</x:v>
      </x:c>
      <x:c r="J203" s="2" t="str">
        <x:f>IF(AND(F203&lt;=$N$4,G203&lt;=$L$4),"Fits","Larger sheet / seam")</x:f>
        <x:v>Larger sheet / seam</x:v>
      </x:c>
      <x:c r="K203" s="2" t="n">
        <x:v>0</x:v>
      </x:c>
      <x:c r="L203" s="17" t="str">
        <x:v>TBD</x:v>
      </x:c>
      <x:c r="M203" s="17" t="str">
        <x:v>Not started</x:v>
      </x:c>
      <x:c r="N203" s="2" t="str"/>
    </x:row>
    <x:row r="204" ht="25" customHeight="1">
      <x:c r="A204" s="13" t="str">
        <x:v>H-D-009</x:v>
      </x:c>
      <x:c r="B204" s="13" t="str">
        <x:v>Driver front cheek</x:v>
      </x:c>
      <x:c r="C204" s="13" t="str">
        <x:v>Head shell</x:v>
      </x:c>
      <x:c r="D204" s="13" t="str">
        <x:v>Driver</x:v>
      </x:c>
      <x:c r="E204" s="13" t="n">
        <x:v>1</x:v>
      </x:c>
      <x:c r="F204" s="15" t="n">
        <x:v>59.93396225814726</x:v>
      </x:c>
      <x:c r="G204" s="15" t="n">
        <x:v>17.78647460072709</x:v>
      </x:c>
      <x:c r="H204" s="15" t="n">
        <x:v>3.7014381208402174</x:v>
      </x:c>
      <x:c r="I204" s="15" t="n">
        <x:f>H204*0.09290304*$B$4*0.0254*$G$4*(1-$D$4)*2.2046226218*E204</x:f>
        <x:v>2.194560262847562</x:v>
      </x:c>
      <x:c r="J204" s="13" t="str">
        <x:f>IF(AND(F204&lt;=$N$4,G204&lt;=$L$4),"Fits","Larger sheet / seam")</x:f>
        <x:v>Fits</x:v>
      </x:c>
      <x:c r="K204" s="13" t="n">
        <x:v>0</x:v>
      </x:c>
      <x:c r="L204" s="17" t="str">
        <x:v>TBD</x:v>
      </x:c>
      <x:c r="M204" s="17" t="str">
        <x:v>Not started</x:v>
      </x:c>
      <x:c r="N204" s="13" t="str"/>
    </x:row>
    <x:row r="205" ht="25" customHeight="1">
      <x:c r="A205" s="2" t="str">
        <x:v>H-D-010</x:v>
      </x:c>
      <x:c r="B205" s="2" t="str">
        <x:v>Driver inner cheek</x:v>
      </x:c>
      <x:c r="C205" s="2" t="str">
        <x:v>Head shell</x:v>
      </x:c>
      <x:c r="D205" s="2" t="str">
        <x:v>Driver</x:v>
      </x:c>
      <x:c r="E205" s="2" t="n">
        <x:v>1</x:v>
      </x:c>
      <x:c r="F205" s="14" t="n">
        <x:v>45.64340090687116</x:v>
      </x:c>
      <x:c r="G205" s="14" t="n">
        <x:v>5.214157858936805</x:v>
      </x:c>
      <x:c r="H205" s="14" t="n">
        <x:v>0.8263591758076688</x:v>
      </x:c>
      <x:c r="I205" s="14" t="n">
        <x:f>H205*0.09290304*$B$4*0.0254*$G$4*(1-$D$4)*2.2046226218*E205</x:f>
        <x:v>0.4899433546805621</x:v>
      </x:c>
      <x:c r="J205" s="2" t="str">
        <x:f>IF(AND(F205&lt;=$N$4,G205&lt;=$L$4),"Fits","Larger sheet / seam")</x:f>
        <x:v>Fits</x:v>
      </x:c>
      <x:c r="K205" s="2" t="n">
        <x:v>0</x:v>
      </x:c>
      <x:c r="L205" s="17" t="str">
        <x:v>TBD</x:v>
      </x:c>
      <x:c r="M205" s="17" t="str">
        <x:v>Not started</x:v>
      </x:c>
      <x:c r="N205" s="2" t="str"/>
    </x:row>
    <x:row r="206" ht="25" customHeight="1">
      <x:c r="A206" s="13" t="str">
        <x:v>H-D-011</x:v>
      </x:c>
      <x:c r="B206" s="13" t="str">
        <x:v>Driver jaw return</x:v>
      </x:c>
      <x:c r="C206" s="13" t="str">
        <x:v>Head shell</x:v>
      </x:c>
      <x:c r="D206" s="13" t="str">
        <x:v>Driver</x:v>
      </x:c>
      <x:c r="E206" s="13" t="n">
        <x:v>1</x:v>
      </x:c>
      <x:c r="F206" s="15" t="n">
        <x:v>31.686381447761807</x:v>
      </x:c>
      <x:c r="G206" s="15" t="n">
        <x:v>9.694026151660584</x:v>
      </x:c>
      <x:c r="H206" s="15" t="n">
        <x:v>1.0665528773543875</x:v>
      </x:c>
      <x:c r="I206" s="15" t="n">
        <x:f>H206*0.09290304*$B$4*0.0254*$G$4*(1-$D$4)*2.2046226218*E206</x:f>
        <x:v>0.6323527468119212</x:v>
      </x:c>
      <x:c r="J206" s="13" t="str">
        <x:f>IF(AND(F206&lt;=$N$4,G206&lt;=$L$4),"Fits","Larger sheet / seam")</x:f>
        <x:v>Fits</x:v>
      </x:c>
      <x:c r="K206" s="13" t="n">
        <x:v>0</x:v>
      </x:c>
      <x:c r="L206" s="17" t="str">
        <x:v>TBD</x:v>
      </x:c>
      <x:c r="M206" s="17" t="str">
        <x:v>Not started</x:v>
      </x:c>
      <x:c r="N206" s="13" t="str"/>
    </x:row>
    <x:row r="207" ht="25" customHeight="1">
      <x:c r="A207" s="2" t="str">
        <x:v>H-D-012</x:v>
      </x:c>
      <x:c r="B207" s="2" t="str">
        <x:v>Driver lower cheek return</x:v>
      </x:c>
      <x:c r="C207" s="2" t="str">
        <x:v>Head shell</x:v>
      </x:c>
      <x:c r="D207" s="2" t="str">
        <x:v>Driver</x:v>
      </x:c>
      <x:c r="E207" s="2" t="n">
        <x:v>1</x:v>
      </x:c>
      <x:c r="F207" s="14" t="n">
        <x:v>70.3259915348114</x:v>
      </x:c>
      <x:c r="G207" s="14" t="n">
        <x:v>35.10374962228225</x:v>
      </x:c>
      <x:c r="H207" s="14" t="n">
        <x:v>8.571896833069303</x:v>
      </x:c>
      <x:c r="I207" s="14" t="n">
        <x:f>H207*0.09290304*$B$4*0.0254*$G$4*(1-$D$4)*2.2046226218*E207</x:f>
        <x:v>5.082225760081753</x:v>
      </x:c>
      <x:c r="J207" s="2" t="str">
        <x:f>IF(AND(F207&lt;=$N$4,G207&lt;=$L$4),"Fits","Larger sheet / seam")</x:f>
        <x:v>Fits</x:v>
      </x:c>
      <x:c r="K207" s="2" t="n">
        <x:v>0</x:v>
      </x:c>
      <x:c r="L207" s="17" t="str">
        <x:v>TBD</x:v>
      </x:c>
      <x:c r="M207" s="17" t="str">
        <x:v>Not started</x:v>
      </x:c>
      <x:c r="N207" s="2" t="str"/>
    </x:row>
    <x:row r="208" ht="25" customHeight="1">
      <x:c r="A208" s="13" t="str">
        <x:v>H-D-013</x:v>
      </x:c>
      <x:c r="B208" s="13" t="str">
        <x:v>Driver mask return</x:v>
      </x:c>
      <x:c r="C208" s="13" t="str">
        <x:v>Head shell</x:v>
      </x:c>
      <x:c r="D208" s="13" t="str">
        <x:v>Driver</x:v>
      </x:c>
      <x:c r="E208" s="13" t="n">
        <x:v>1</x:v>
      </x:c>
      <x:c r="F208" s="15" t="n">
        <x:v>64.09845952912579</x:v>
      </x:c>
      <x:c r="G208" s="15" t="n">
        <x:v>4.161678283937334</x:v>
      </x:c>
      <x:c r="H208" s="15" t="n">
        <x:v>1.5850485696349401</x:v>
      </x:c>
      <x:c r="I208" s="15" t="n">
        <x:f>H208*0.09290304*$B$4*0.0254*$G$4*(1-$D$4)*2.2046226218*E208</x:f>
        <x:v>0.9397657051239854</x:v>
      </x:c>
      <x:c r="J208" s="13" t="str">
        <x:f>IF(AND(F208&lt;=$N$4,G208&lt;=$L$4),"Fits","Larger sheet / seam")</x:f>
        <x:v>Fits</x:v>
      </x:c>
      <x:c r="K208" s="13" t="n">
        <x:v>0</x:v>
      </x:c>
      <x:c r="L208" s="17" t="str">
        <x:v>TBD</x:v>
      </x:c>
      <x:c r="M208" s="17" t="str">
        <x:v>Not started</x:v>
      </x:c>
      <x:c r="N208" s="13" t="str"/>
    </x:row>
    <x:row r="209" ht="25" customHeight="1">
      <x:c r="A209" s="2" t="str">
        <x:v>H-C-001</x:v>
      </x:c>
      <x:c r="B209" s="2" t="str">
        <x:v>Center S lower front</x:v>
      </x:c>
      <x:c r="C209" s="2" t="str">
        <x:v>Head shell</x:v>
      </x:c>
      <x:c r="D209" s="2" t="str">
        <x:v>Center</x:v>
      </x:c>
      <x:c r="E209" s="2" t="n">
        <x:v>1</x:v>
      </x:c>
      <x:c r="F209" s="14" t="n">
        <x:v>74.93200282638425</x:v>
      </x:c>
      <x:c r="G209" s="14" t="n">
        <x:v>27.426780775819974</x:v>
      </x:c>
      <x:c r="H209" s="14" t="n">
        <x:v>12.294402929240366</x:v>
      </x:c>
      <x:c r="I209" s="14" t="n">
        <x:f>H209*0.09290304*$B$4*0.0254*$G$4*(1-$D$4)*2.2046226218*E209</x:f>
        <x:v>7.289277098011566</x:v>
      </x:c>
      <x:c r="J209" s="2" t="str">
        <x:f>IF(AND(F209&lt;=$N$4,G209&lt;=$L$4),"Fits","Larger sheet / seam")</x:f>
        <x:v>Fits</x:v>
      </x:c>
      <x:c r="K209" s="2" t="n">
        <x:v>0</x:v>
      </x:c>
      <x:c r="L209" s="17" t="str">
        <x:v>TBD</x:v>
      </x:c>
      <x:c r="M209" s="17" t="str">
        <x:v>Not started</x:v>
      </x:c>
      <x:c r="N209" s="2" t="str"/>
    </x:row>
    <x:row r="210" ht="25" customHeight="1">
      <x:c r="A210" s="13" t="str">
        <x:v>H-C-002</x:v>
      </x:c>
      <x:c r="B210" s="13" t="str">
        <x:v>Center rising crown</x:v>
      </x:c>
      <x:c r="C210" s="13" t="str">
        <x:v>Head shell</x:v>
      </x:c>
      <x:c r="D210" s="13" t="str">
        <x:v>Center</x:v>
      </x:c>
      <x:c r="E210" s="13" t="n">
        <x:v>1</x:v>
      </x:c>
      <x:c r="F210" s="15" t="n">
        <x:v>92.31757149263635</x:v>
      </x:c>
      <x:c r="G210" s="15" t="n">
        <x:v>39.068412358366665</x:v>
      </x:c>
      <x:c r="H210" s="15" t="n">
        <x:v>25.04653204954646</x:v>
      </x:c>
      <x:c r="I210" s="15" t="n">
        <x:f>H210*0.09290304*$B$4*0.0254*$G$4*(1-$D$4)*2.2046226218*E210</x:f>
        <x:v>14.849937284807393</x:v>
      </x:c>
      <x:c r="J210" s="13" t="str">
        <x:f>IF(AND(F210&lt;=$N$4,G210&lt;=$L$4),"Fits","Larger sheet / seam")</x:f>
        <x:v>Larger sheet / seam</x:v>
      </x:c>
      <x:c r="K210" s="13" t="n">
        <x:v>0</x:v>
      </x:c>
      <x:c r="L210" s="17" t="str">
        <x:v>TBD</x:v>
      </x:c>
      <x:c r="M210" s="17" t="str">
        <x:v>Not started</x:v>
      </x:c>
      <x:c r="N210" s="13" t="str">
        <x:v>V20: divided from H-C-002 along shared planar butt seams. Combined outline and skin area preserved. Connection and seam allowances remain to be designed.</x:v>
      </x:c>
    </x:row>
    <x:row r="211" ht="25" customHeight="1">
      <x:c r="A211" s="2" t="str">
        <x:v>H-D-015</x:v>
      </x:c>
      <x:c r="B211" s="2" t="str">
        <x:v>Driver rising crown</x:v>
      </x:c>
      <x:c r="C211" s="2" t="str">
        <x:v>Head shell</x:v>
      </x:c>
      <x:c r="D211" s="2" t="str">
        <x:v>Driver</x:v>
      </x:c>
      <x:c r="E211" s="2" t="n">
        <x:v>1</x:v>
      </x:c>
      <x:c r="F211" s="14" t="n">
        <x:v>92.31755999978868</x:v>
      </x:c>
      <x:c r="G211" s="14" t="n">
        <x:v>56.470276835839165</x:v>
      </x:c>
      <x:c r="H211" s="14" t="n">
        <x:v>25.0465327388534</x:v>
      </x:c>
      <x:c r="I211" s="14" t="n">
        <x:f>H211*0.09290304*$B$4*0.0254*$G$4*(1-$D$4)*2.2046226218*E211</x:f>
        <x:v>14.849937693493308</x:v>
      </x:c>
      <x:c r="J211" s="2" t="str">
        <x:f>IF(AND(F211&lt;=$N$4,G211&lt;=$L$4),"Fits","Larger sheet / seam")</x:f>
        <x:v>Larger sheet / seam</x:v>
      </x:c>
      <x:c r="K211" s="2" t="n">
        <x:v>0</x:v>
      </x:c>
      <x:c r="L211" s="17" t="str">
        <x:v>TBD</x:v>
      </x:c>
      <x:c r="M211" s="17" t="str">
        <x:v>Not started</x:v>
      </x:c>
      <x:c r="N211" s="2" t="str">
        <x:v>V20: divided from H-C-002 along shared planar butt seams. Combined outline and skin area preserved. Connection and seam allowances remain to be designed.</x:v>
      </x:c>
    </x:row>
    <x:row r="212" ht="25" customHeight="1">
      <x:c r="A212" s="13" t="str">
        <x:v>H-P-015</x:v>
      </x:c>
      <x:c r="B212" s="13" t="str">
        <x:v>Passenger rising crown</x:v>
      </x:c>
      <x:c r="C212" s="13" t="str">
        <x:v>Head shell</x:v>
      </x:c>
      <x:c r="D212" s="13" t="str">
        <x:v>Passenger</x:v>
      </x:c>
      <x:c r="E212" s="13" t="n">
        <x:v>1</x:v>
      </x:c>
      <x:c r="F212" s="15" t="n">
        <x:v>92.31753588661485</x:v>
      </x:c>
      <x:c r="G212" s="15" t="n">
        <x:v>56.47028525044628</x:v>
      </x:c>
      <x:c r="H212" s="15" t="n">
        <x:v>25.046538529030993</x:v>
      </x:c>
      <x:c r="I212" s="15" t="n">
        <x:f>H212*0.09290304*$B$4*0.0254*$G$4*(1-$D$4)*2.2046226218*E212</x:f>
        <x:v>14.849941126454564</x:v>
      </x:c>
      <x:c r="J212" s="13" t="str">
        <x:f>IF(AND(F212&lt;=$N$4,G212&lt;=$L$4),"Fits","Larger sheet / seam")</x:f>
        <x:v>Larger sheet / seam</x:v>
      </x:c>
      <x:c r="K212" s="13" t="n">
        <x:v>0</x:v>
      </x:c>
      <x:c r="L212" s="17" t="str">
        <x:v>TBD</x:v>
      </x:c>
      <x:c r="M212" s="17" t="str">
        <x:v>Not started</x:v>
      </x:c>
      <x:c r="N212" s="13" t="str">
        <x:v>V20: divided from H-C-002 along shared planar butt seams. Combined outline and skin area preserved. Connection and seam allowances remain to be designed.</x:v>
      </x:c>
    </x:row>
    <x:row r="213" ht="25" customHeight="1">
      <x:c r="A213" s="2" t="str">
        <x:v>K-D-001</x:v>
      </x:c>
      <x:c r="B213" s="2" t="str">
        <x:v>Driver Hoof Front panel</x:v>
      </x:c>
      <x:c r="C213" s="2" t="str">
        <x:v>Hoof</x:v>
      </x:c>
      <x:c r="D213" s="2" t="str">
        <x:v>Driver</x:v>
      </x:c>
      <x:c r="E213" s="2" t="n">
        <x:v>1</x:v>
      </x:c>
      <x:c r="F213" s="14" t="n">
        <x:v>51.62485353202571</x:v>
      </x:c>
      <x:c r="G213" s="14" t="n">
        <x:v>25.342363078269656</x:v>
      </x:c>
      <x:c r="H213" s="14" t="n">
        <x:v>7.391295448359406</x:v>
      </x:c>
      <x:c r="I213" s="14" t="n">
        <x:f>H213*0.09290304*$B$4*0.0254*$G$4*(1-$D$4)*2.2046226218*E213</x:f>
        <x:v>4.382254343415461</x:v>
      </x:c>
      <x:c r="J213" s="2" t="str">
        <x:f>IF(AND(F213&lt;=$N$4,G213&lt;=$L$4),"Fits","Larger sheet / seam")</x:f>
        <x:v>Fits</x:v>
      </x:c>
      <x:c r="K213" s="2" t="n">
        <x:v>0</x:v>
      </x:c>
      <x:c r="L213" s="17" t="str">
        <x:v>TBD</x:v>
      </x:c>
      <x:c r="M213" s="17" t="str">
        <x:v>Not started</x:v>
      </x:c>
      <x:c r="N213" s="2" t="str">
        <x:v>V16: Moved outward to enclose equipment; flat sheet retained.</x:v>
      </x:c>
    </x:row>
    <x:row r="214" ht="25" customHeight="1">
      <x:c r="A214" s="13" t="str">
        <x:v>K-P-001</x:v>
      </x:c>
      <x:c r="B214" s="13" t="str">
        <x:v>Passenger Hoof Front panel</x:v>
      </x:c>
      <x:c r="C214" s="13" t="str">
        <x:v>Hoof</x:v>
      </x:c>
      <x:c r="D214" s="13" t="str">
        <x:v>Passenger</x:v>
      </x:c>
      <x:c r="E214" s="13" t="n">
        <x:v>1</x:v>
      </x:c>
      <x:c r="F214" s="15" t="n">
        <x:v>51.62485353202571</x:v>
      </x:c>
      <x:c r="G214" s="15" t="n">
        <x:v>25.342363078269656</x:v>
      </x:c>
      <x:c r="H214" s="15" t="n">
        <x:v>7.391295448359406</x:v>
      </x:c>
      <x:c r="I214" s="15" t="n">
        <x:f>H214*0.09290304*$B$4*0.0254*$G$4*(1-$D$4)*2.2046226218*E214</x:f>
        <x:v>4.382254343415461</x:v>
      </x:c>
      <x:c r="J214" s="13" t="str">
        <x:f>IF(AND(F214&lt;=$N$4,G214&lt;=$L$4),"Fits","Larger sheet / seam")</x:f>
        <x:v>Fits</x:v>
      </x:c>
      <x:c r="K214" s="13" t="n">
        <x:v>0</x:v>
      </x:c>
      <x:c r="L214" s="17" t="str">
        <x:v>TBD</x:v>
      </x:c>
      <x:c r="M214" s="17" t="str">
        <x:v>Not started</x:v>
      </x:c>
      <x:c r="N214" s="13" t="str">
        <x:v>V16: Moved outward to enclose equipment; flat sheet retained.</x:v>
      </x:c>
    </x:row>
    <x:row r="215" ht="25" customHeight="1">
      <x:c r="A215" s="2" t="str">
        <x:v>K-D-002</x:v>
      </x:c>
      <x:c r="B215" s="2" t="str">
        <x:v>Driver Hoof Rear panel</x:v>
      </x:c>
      <x:c r="C215" s="2" t="str">
        <x:v>Hoof</x:v>
      </x:c>
      <x:c r="D215" s="2" t="str">
        <x:v>Driver</x:v>
      </x:c>
      <x:c r="E215" s="2" t="n">
        <x:v>1</x:v>
      </x:c>
      <x:c r="F215" s="14" t="n">
        <x:v>57.57864865178733</x:v>
      </x:c>
      <x:c r="G215" s="14" t="n">
        <x:v>25.157529882283473</x:v>
      </x:c>
      <x:c r="H215" s="14" t="n">
        <x:v>8.188589008952157</x:v>
      </x:c>
      <x:c r="I215" s="14" t="n">
        <x:f>H215*0.09290304*$B$4*0.0254*$G$4*(1-$D$4)*2.2046226218*E215</x:f>
        <x:v>4.8549648707236726</x:v>
      </x:c>
      <x:c r="J215" s="2" t="str">
        <x:f>IF(AND(F215&lt;=$N$4,G215&lt;=$L$4),"Fits","Larger sheet / seam")</x:f>
        <x:v>Fits</x:v>
      </x:c>
      <x:c r="K215" s="2" t="n">
        <x:v>0</x:v>
      </x:c>
      <x:c r="L215" s="17" t="str">
        <x:v>TBD</x:v>
      </x:c>
      <x:c r="M215" s="17" t="str">
        <x:v>Not started</x:v>
      </x:c>
      <x:c r="N215" s="2" t="str">
        <x:v>V16: Moved outward to enclose equipment; flat sheet retained.</x:v>
      </x:c>
    </x:row>
    <x:row r="216" ht="25" customHeight="1">
      <x:c r="A216" s="13" t="str">
        <x:v>K-P-002</x:v>
      </x:c>
      <x:c r="B216" s="13" t="str">
        <x:v>Passenger Hoof Rear panel</x:v>
      </x:c>
      <x:c r="C216" s="13" t="str">
        <x:v>Hoof</x:v>
      </x:c>
      <x:c r="D216" s="13" t="str">
        <x:v>Passenger</x:v>
      </x:c>
      <x:c r="E216" s="13" t="n">
        <x:v>1</x:v>
      </x:c>
      <x:c r="F216" s="15" t="n">
        <x:v>57.57864865178733</x:v>
      </x:c>
      <x:c r="G216" s="15" t="n">
        <x:v>25.157529882283473</x:v>
      </x:c>
      <x:c r="H216" s="15" t="n">
        <x:v>8.188589008952157</x:v>
      </x:c>
      <x:c r="I216" s="15" t="n">
        <x:f>H216*0.09290304*$B$4*0.0254*$G$4*(1-$D$4)*2.2046226218*E216</x:f>
        <x:v>4.8549648707236726</x:v>
      </x:c>
      <x:c r="J216" s="13" t="str">
        <x:f>IF(AND(F216&lt;=$N$4,G216&lt;=$L$4),"Fits","Larger sheet / seam")</x:f>
        <x:v>Fits</x:v>
      </x:c>
      <x:c r="K216" s="13" t="n">
        <x:v>0</x:v>
      </x:c>
      <x:c r="L216" s="17" t="str">
        <x:v>TBD</x:v>
      </x:c>
      <x:c r="M216" s="17" t="str">
        <x:v>Not started</x:v>
      </x:c>
      <x:c r="N216" s="13" t="str">
        <x:v>V16: Moved outward to enclose equipment; flat sheet retained.</x:v>
      </x:c>
    </x:row>
  </x:sheetData>
  <x:conditionalFormatting sqref="J11:J216">
    <x:cfRule type="containsText" dxfId="0" priority="1" operator="containsText" text="Larger"/>
  </x:conditionalFormatting>
  <x:dataValidations count="1">
    <x:dataValidation type="list" sqref="M11:M216">
      <x:formula1>"Not started,Measured,Approved to cut,Cut,Finished,Installed"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1e59c6d1a0428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4" t="str">
        <x:v>BAAABS panel placement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2" t="str">
        <x:v>Origin: donor-bus longitudinal center on playa. +X aft, +Y passenger side, +Z up. Coordinates in inches.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Center = average of outer vertices. Normal follows the polygon order and is not necessarily outward.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 t="str">
        <x:v>U and V define the flat drawing axes. Vertex 1 is the local origin; world = V1 + U × flat U + V × flat V.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2" customHeight="1">
      <x:c r="A7" s="12" t="str">
        <x:v>Panel ID</x:v>
      </x:c>
      <x:c r="B7" s="12" t="str">
        <x:v>Center X (in)</x:v>
      </x:c>
      <x:c r="C7" s="12" t="str">
        <x:v>Center Y (in)</x:v>
      </x:c>
      <x:c r="D7" s="12" t="str">
        <x:v>Center Z (in)</x:v>
      </x:c>
      <x:c r="E7" s="12" t="str">
        <x:v>Normal X</x:v>
      </x:c>
      <x:c r="F7" s="12" t="str">
        <x:v>Normal Y</x:v>
      </x:c>
      <x:c r="G7" s="12" t="str">
        <x:v>Normal Z</x:v>
      </x:c>
      <x:c r="H7" s="12" t="str">
        <x:v>Tilt from level (°)</x:v>
      </x:c>
      <x:c r="I7" s="12" t="str">
        <x:v>U axis X</x:v>
      </x:c>
      <x:c r="J7" s="12" t="str">
        <x:v>U axis Y</x:v>
      </x:c>
      <x:c r="K7" s="12" t="str">
        <x:v>U axis Z</x:v>
      </x:c>
      <x:c r="L7" s="12" t="str">
        <x:v>V axis X</x:v>
      </x:c>
      <x:c r="M7" s="12" t="str">
        <x:v>V axis Y</x:v>
      </x:c>
      <x:c r="N7" s="12" t="str">
        <x:v>V axis Z</x:v>
      </x:c>
    </x:row>
    <x:row r="8" ht="25" customHeight="1">
      <x:c r="A8" s="2" t="str">
        <x:v>B-D-001</x:v>
      </x:c>
      <x:c r="B8" s="14" t="n">
        <x:v>-258.7926669383612</x:v>
      </x:c>
      <x:c r="C8" s="14" t="n">
        <x:v>-38.05774403369333</x:v>
      </x:c>
      <x:c r="D8" s="14" t="n">
        <x:v>36.48293769265723</x:v>
      </x:c>
      <x:c r="E8" s="18" t="n">
        <x:v>0.9944806694984436</x:v>
      </x:c>
      <x:c r="F8" s="18" t="n">
        <x:v>-0.07033130526542664</x:v>
      </x:c>
      <x:c r="G8" s="18" t="n">
        <x:v>0.07785709202289581</x:v>
      </x:c>
      <x:c r="H8" s="18" t="n">
        <x:v>85.53459810847527</x:v>
      </x:c>
      <x:c r="I8" s="18" t="n">
        <x:v>0.046374134719371796</x:v>
      </x:c>
      <x:c r="J8" s="18" t="n">
        <x:v>-0.3709910809993744</x:v>
      </x:c>
      <x:c r="K8" s="18" t="n">
        <x:v>-0.9274778366088867</x:v>
      </x:c>
      <x:c r="L8" s="18" t="n">
        <x:v>0.0941150113940239</x:v>
      </x:c>
      <x:c r="M8" s="18" t="n">
        <x:v>0.9259693026542664</x:v>
      </x:c>
      <x:c r="N8" s="18" t="n">
        <x:v>-0.36568188667297363</x:v>
      </x:c>
    </x:row>
    <x:row r="9" ht="25" customHeight="1">
      <x:c r="A9" s="13" t="str">
        <x:v>B-D-002</x:v>
      </x:c>
      <x:c r="B9" s="15" t="n">
        <x:v>-259.448862451268</x:v>
      </x:c>
      <x:c r="C9" s="15" t="n">
        <x:v>-16.404201430598583</x:v>
      </x:c>
      <x:c r="D9" s="15" t="n">
        <x:v>47.63779208416076</x:v>
      </x:c>
      <x:c r="E9" s="19" t="n">
        <x:v>0.9845694303512573</x:v>
      </x:c>
      <x:c r="F9" s="19" t="n">
        <x:v>0.020849086344242096</x:v>
      </x:c>
      <x:c r="G9" s="19" t="n">
        <x:v>0.17374759912490845</x:v>
      </x:c>
      <x:c r="H9" s="19" t="n">
        <x:v>79.99421564195676</x:v>
      </x:c>
      <x:c r="I9" s="19" t="n">
        <x:v>0.10455594211816788</x:v>
      </x:c>
      <x:c r="J9" s="19" t="n">
        <x:v>0.7260817885398865</x:v>
      </x:c>
      <x:c r="K9" s="19" t="n">
        <x:v>-0.6796125173568726</x:v>
      </x:c>
      <x:c r="L9" s="19" t="n">
        <x:v>-0.14032429456710815</x:v>
      </x:c>
      <x:c r="M9" s="19" t="n">
        <x:v>0.6872921586036682</x:v>
      </x:c>
      <x:c r="N9" s="19" t="n">
        <x:v>0.7126980423927307</x:v>
      </x:c>
    </x:row>
    <x:row r="10" ht="25" customHeight="1">
      <x:c r="A10" s="2" t="str">
        <x:v>B-P-001</x:v>
      </x:c>
      <x:c r="B10" s="14" t="n">
        <x:v>-258.7926669383612</x:v>
      </x:c>
      <x:c r="C10" s="14" t="n">
        <x:v>38.05774403369333</x:v>
      </x:c>
      <x:c r="D10" s="14" t="n">
        <x:v>36.48293769265723</x:v>
      </x:c>
      <x:c r="E10" s="18" t="n">
        <x:v>0.9944806694984436</x:v>
      </x:c>
      <x:c r="F10" s="18" t="n">
        <x:v>0.07033130526542664</x:v>
      </x:c>
      <x:c r="G10" s="18" t="n">
        <x:v>0.07785709202289581</x:v>
      </x:c>
      <x:c r="H10" s="18" t="n">
        <x:v>85.53459810847527</x:v>
      </x:c>
      <x:c r="I10" s="18" t="n">
        <x:v>0.10455594211816788</x:v>
      </x:c>
      <x:c r="J10" s="18" t="n">
        <x:v>-0.7260818481445312</x:v>
      </x:c>
      <x:c r="K10" s="18" t="n">
        <x:v>-0.6796125769615173</x:v>
      </x:c>
      <x:c r="L10" s="18" t="n">
        <x:v>0.008732578717172146</x:v>
      </x:c>
      <x:c r="M10" s="18" t="n">
        <x:v>0.6840019822120667</x:v>
      </x:c>
      <x:c r="N10" s="18" t="n">
        <x:v>-0.7294278740882874</x:v>
      </x:c>
    </x:row>
    <x:row r="11" ht="25" customHeight="1">
      <x:c r="A11" s="13" t="str">
        <x:v>B-P-002</x:v>
      </x:c>
      <x:c r="B11" s="15" t="n">
        <x:v>-259.448862451268</x:v>
      </x:c>
      <x:c r="C11" s="15" t="n">
        <x:v>16.404200257278802</x:v>
      </x:c>
      <x:c r="D11" s="15" t="n">
        <x:v>47.63779208416076</x:v>
      </x:c>
      <x:c r="E11" s="19" t="n">
        <x:v>0.9845694899559021</x:v>
      </x:c>
      <x:c r="F11" s="19" t="n">
        <x:v>-0.020849090069532394</x:v>
      </x:c>
      <x:c r="G11" s="19" t="n">
        <x:v>0.17374759912490845</x:v>
      </x:c>
      <x:c r="H11" s="19" t="n">
        <x:v>79.99421564195676</x:v>
      </x:c>
      <x:c r="I11" s="19" t="n">
        <x:v>0.17378558218479156</x:v>
      </x:c>
      <x:c r="J11" s="19" t="n">
        <x:v>0</x:v>
      </x:c>
      <x:c r="K11" s="19" t="n">
        <x:v>-0.9847834706306458</x:v>
      </x:c>
      <x:c r="L11" s="19" t="n">
        <x:v>0.02053184062242508</x:v>
      </x:c>
      <x:c r="M11" s="19" t="n">
        <x:v>0.9997826814651489</x:v>
      </x:c>
      <x:c r="N11" s="19" t="n">
        <x:v>0.0036232718266546726</x:v>
      </x:c>
    </x:row>
    <x:row r="12" ht="25" customHeight="1">
      <x:c r="A12" s="2" t="str">
        <x:v>B-P-003</x:v>
      </x:c>
      <x:c r="B12" s="14" t="n">
        <x:v>-260.4987302164393</x:v>
      </x:c>
      <x:c r="C12" s="14" t="n">
        <x:v>62.335959569675715</x:v>
      </x:c>
      <x:c r="D12" s="14" t="n">
        <x:v>62.335959569675715</x:v>
      </x:c>
      <x:c r="E12" s="18" t="n">
        <x:v>0.9951907992362976</x:v>
      </x:c>
      <x:c r="F12" s="18" t="n">
        <x:v>-0.0973569005727768</x:v>
      </x:c>
      <x:c r="G12" s="18" t="n">
        <x:v>0.010816968977451324</x:v>
      </x:c>
      <x:c r="H12" s="18" t="n">
        <x:v>89.38022124367738</x:v>
      </x:c>
      <x:c r="I12" s="18" t="n">
        <x:v>0.0463741235435009</x:v>
      </x:c>
      <x:c r="J12" s="18" t="n">
        <x:v>0.3709911108016968</x:v>
      </x:c>
      <x:c r="K12" s="18" t="n">
        <x:v>-0.9274777173995972</x:v>
      </x:c>
      <x:c r="L12" s="18" t="n">
        <x:v>0.0862833634018898</x:v>
      </x:c>
      <x:c r="M12" s="18" t="n">
        <x:v>0.9235190153121948</x:v>
      </x:c>
      <x:c r="N12" s="18" t="n">
        <x:v>0.37372180819511414</x:v>
      </x:c>
    </x:row>
    <x:row r="13" ht="25" customHeight="1">
      <x:c r="A13" s="13" t="str">
        <x:v>B-P-004</x:v>
      </x:c>
      <x:c r="B13" s="15" t="n">
        <x:v>-261.15488818311314</x:v>
      </x:c>
      <x:c r="C13" s="15" t="n">
        <x:v>58.13648850899043</x:v>
      </x:c>
      <x:c r="D13" s="15" t="n">
        <x:v>84.64567304596189</x:v>
      </x:c>
      <x:c r="E13" s="19" t="n">
        <x:v>0.9951394200325012</x:v>
      </x:c>
      <x:c r="F13" s="19" t="n">
        <x:v>-0.0978393480181694</x:v>
      </x:c>
      <x:c r="G13" s="19" t="n">
        <x:v>0.011181022971868515</x:v>
      </x:c>
      <x:c r="H13" s="19" t="n">
        <x:v>89.3593612243282</x:v>
      </x:c>
      <x:c r="I13" s="19" t="n">
        <x:v>0.04993787780404091</x:v>
      </x:c>
      <x:c r="J13" s="19" t="n">
        <x:v>0.599251389503479</x:v>
      </x:c>
      <x:c r="K13" s="19" t="n">
        <x:v>0.7990018725395203</x:v>
      </x:c>
      <x:c r="L13" s="19" t="n">
        <x:v>-0.08487406373023987</x:v>
      </x:c>
      <x:c r="M13" s="19" t="n">
        <x:v>-0.794559895992279</x:v>
      </x:c>
      <x:c r="N13" s="19" t="n">
        <x:v>0.6012246012687683</x:v>
      </x:c>
    </x:row>
    <x:row r="14" ht="25" customHeight="1">
      <x:c r="A14" s="2" t="str">
        <x:v>B-P-005</x:v>
      </x:c>
      <x:c r="B14" s="14" t="n">
        <x:v>-260.4987302164393</x:v>
      </x:c>
      <x:c r="C14" s="14" t="n">
        <x:v>61.94226385101559</x:v>
      </x:c>
      <x:c r="D14" s="14" t="n">
        <x:v>118.76641296026276</x:v>
      </x:c>
      <x:c r="E14" s="18" t="n">
        <x:v>0.9949402213096619</x:v>
      </x:c>
      <x:c r="F14" s="18" t="n">
        <x:v>-0.09867202490568161</x:v>
      </x:c>
      <x:c r="G14" s="18" t="n">
        <x:v>-0.01891152933239937</x:v>
      </x:c>
      <x:c r="H14" s="18" t="n">
        <x:v>88.91638458679336</x:v>
      </x:c>
      <x:c r="I14" s="18" t="n">
        <x:v>0.06388799101114273</x:v>
      </x:c>
      <x:c r="J14" s="18" t="n">
        <x:v>0.7666519284248352</x:v>
      </x:c>
      <x:c r="K14" s="18" t="n">
        <x:v>-0.6388765573501587</x:v>
      </x:c>
      <x:c r="L14" s="18" t="n">
        <x:v>0.07753780484199524</x:v>
      </x:c>
      <x:c r="M14" s="18" t="n">
        <x:v>0.6344357132911682</x:v>
      </x:c>
      <x:c r="N14" s="18" t="n">
        <x:v>0.7690768241882324</x:v>
      </x:c>
    </x:row>
    <x:row r="15" ht="25" customHeight="1">
      <x:c r="A15" s="13" t="str">
        <x:v>B-P-006</x:v>
      </x:c>
      <x:c r="B15" s="15" t="n">
        <x:v>-261.15488818311314</x:v>
      </x:c>
      <x:c r="C15" s="15" t="n">
        <x:v>58.13648850899043</x:v>
      </x:c>
      <x:c r="D15" s="15" t="n">
        <x:v>101.70604300311231</x:v>
      </x:c>
      <x:c r="E15" s="19" t="n">
        <x:v>0.995557427406311</x:v>
      </x:c>
      <x:c r="F15" s="19" t="n">
        <x:v>-0.09333068877458572</x:v>
      </x:c>
      <x:c r="G15" s="19" t="n">
        <x:v>-0.012444091960787773</x:v>
      </x:c>
      <x:c r="H15" s="19" t="n">
        <x:v>89.28698764766159</x:v>
      </x:c>
      <x:c r="I15" s="19" t="n">
        <x:v>0</x:v>
      </x:c>
      <x:c r="J15" s="19" t="n">
        <x:v>0.13216383755207062</x:v>
      </x:c>
      <x:c r="K15" s="19" t="n">
        <x:v>-0.9912278652191162</x:v>
      </x:c>
      <x:c r="L15" s="19" t="n">
        <x:v>0.09415663778781891</x:v>
      </x:c>
      <x:c r="M15" s="19" t="n">
        <x:v>0.9868242740631104</x:v>
      </x:c>
      <x:c r="N15" s="19" t="n">
        <x:v>0.13157668709754944</x:v>
      </x:c>
    </x:row>
    <x:row r="16" ht="25" customHeight="1">
      <x:c r="A16" s="2" t="str">
        <x:v>B-P-007</x:v>
      </x:c>
      <x:c r="B16" s="14" t="n">
        <x:v>-258.79270448459414</x:v>
      </x:c>
      <x:c r="C16" s="14" t="n">
        <x:v>37.66404127511453</x:v>
      </x:c>
      <x:c r="D16" s="14" t="n">
        <x:v>144.35695850943017</x:v>
      </x:c>
      <x:c r="E16" s="18" t="n">
        <x:v>0.9951345920562744</x:v>
      </x:c>
      <x:c r="F16" s="18" t="n">
        <x:v>0.03772011399269104</x:v>
      </x:c>
      <x:c r="G16" s="18" t="n">
        <x:v>-0.09101822972297668</x:v>
      </x:c>
      <x:c r="H16" s="18" t="n">
        <x:v>84.77781220379015</x:v>
      </x:c>
      <x:c r="I16" s="18" t="n">
        <x:v>0.06302442401647568</x:v>
      </x:c>
      <x:c r="J16" s="18" t="n">
        <x:v>0.46637824177742004</x:v>
      </x:c>
      <x:c r="K16" s="18" t="n">
        <x:v>0.8823373317718506</x:v>
      </x:c>
      <x:c r="L16" s="18" t="n">
        <x:v>0.07573079317808151</x:v>
      </x:c>
      <x:c r="M16" s="18" t="n">
        <x:v>-0.8837808966636658</x:v>
      </x:c>
      <x:c r="N16" s="18" t="n">
        <x:v>0.461731880903244</x:v>
      </x:c>
    </x:row>
    <x:row r="17" ht="25" customHeight="1">
      <x:c r="A17" s="13" t="str">
        <x:v>B-P-008</x:v>
      </x:c>
      <x:c r="B17" s="15" t="n">
        <x:v>-259.44882490503505</x:v>
      </x:c>
      <x:c r="C17" s="15" t="n">
        <x:v>16.404201430598583</x:v>
      </x:c>
      <x:c r="D17" s="15" t="n">
        <x:v>137.4015657920537</x:v>
      </x:c>
      <x:c r="E17" s="19" t="n">
        <x:v>0.9900790452957153</x:v>
      </x:c>
      <x:c r="F17" s="19" t="n">
        <x:v>-0.018936118111014366</x:v>
      </x:c>
      <x:c r="G17" s="19" t="n">
        <x:v>-0.13922980427742004</x:v>
      </x:c>
      <x:c r="H17" s="19" t="n">
        <x:v>81.99671919761349</x:v>
      </x:c>
      <x:c r="I17" s="19" t="n">
        <x:v>0</x:v>
      </x:c>
      <x:c r="J17" s="19" t="n">
        <x:v>0.9908783435821533</x:v>
      </x:c>
      <x:c r="K17" s="19" t="n">
        <x:v>-0.13475936651229858</x:v>
      </x:c>
      <x:c r="L17" s="19" t="n">
        <x:v>0.140511617064476</x:v>
      </x:c>
      <x:c r="M17" s="19" t="n">
        <x:v>0.13342241942882538</x:v>
      </x:c>
      <x:c r="N17" s="19" t="n">
        <x:v>0.9810478687286377</x:v>
      </x:c>
    </x:row>
    <x:row r="18" ht="25" customHeight="1">
      <x:c r="A18" s="2" t="str">
        <x:v>B-D-003</x:v>
      </x:c>
      <x:c r="B18" s="14" t="n">
        <x:v>-258.79272325771063</x:v>
      </x:c>
      <x:c r="C18" s="14" t="n">
        <x:v>-37.66404127511453</x:v>
      </x:c>
      <x:c r="D18" s="14" t="n">
        <x:v>144.35695850943017</x:v>
      </x:c>
      <x:c r="E18" s="18" t="n">
        <x:v>0.9951345920562744</x:v>
      </x:c>
      <x:c r="F18" s="18" t="n">
        <x:v>-0.03772011399269104</x:v>
      </x:c>
      <x:c r="G18" s="18" t="n">
        <x:v>-0.09101822972297668</x:v>
      </x:c>
      <x:c r="H18" s="18" t="n">
        <x:v>84.77781220379015</x:v>
      </x:c>
      <x:c r="I18" s="18" t="n">
        <x:v>0.09361055493354797</x:v>
      </x:c>
      <x:c r="J18" s="18" t="n">
        <x:v>0.6500723958015442</x:v>
      </x:c>
      <x:c r="K18" s="18" t="n">
        <x:v>0.7540841102600098</x:v>
      </x:c>
      <x:c r="L18" s="18" t="n">
        <x:v>0.030724303796887398</x:v>
      </x:c>
      <x:c r="M18" s="18" t="n">
        <x:v>-0.7589355707168579</x:v>
      </x:c>
      <x:c r="N18" s="18" t="n">
        <x:v>0.6504405736923218</x:v>
      </x:c>
    </x:row>
    <x:row r="19" ht="25" customHeight="1">
      <x:c r="A19" s="13" t="str">
        <x:v>B-D-004</x:v>
      </x:c>
      <x:c r="B19" s="15" t="n">
        <x:v>-259.44882490503505</x:v>
      </x:c>
      <x:c r="C19" s="15" t="n">
        <x:v>-16.404201430598583</x:v>
      </x:c>
      <x:c r="D19" s="15" t="n">
        <x:v>137.4015657920537</x:v>
      </x:c>
      <x:c r="E19" s="19" t="n">
        <x:v>0.9900790452957153</x:v>
      </x:c>
      <x:c r="F19" s="19" t="n">
        <x:v>0.018936118111014366</x:v>
      </x:c>
      <x:c r="G19" s="19" t="n">
        <x:v>-0.13922978937625885</x:v>
      </x:c>
      <x:c r="H19" s="19" t="n">
        <x:v>81.99672005978461</x:v>
      </x:c>
      <x:c r="I19" s="19" t="n">
        <x:v>0</x:v>
      </x:c>
      <x:c r="J19" s="19" t="n">
        <x:v>0.9908783435821533</x:v>
      </x:c>
      <x:c r="K19" s="19" t="n">
        <x:v>0.13475936651229858</x:v>
      </x:c>
      <x:c r="L19" s="19" t="n">
        <x:v>0.14051160216331482</x:v>
      </x:c>
      <x:c r="M19" s="19" t="n">
        <x:v>-0.13342241942882538</x:v>
      </x:c>
      <x:c r="N19" s="19" t="n">
        <x:v>0.9810478687286377</x:v>
      </x:c>
    </x:row>
    <x:row r="20" ht="25" customHeight="1">
      <x:c r="A20" s="2" t="str">
        <x:v>B-D-005</x:v>
      </x:c>
      <x:c r="B20" s="14" t="n">
        <x:v>-260.4987302164393</x:v>
      </x:c>
      <x:c r="C20" s="14" t="n">
        <x:v>-61.94226385101559</x:v>
      </x:c>
      <x:c r="D20" s="14" t="n">
        <x:v>118.76642234682099</x:v>
      </x:c>
      <x:c r="E20" s="18" t="n">
        <x:v>0.9949402213096619</x:v>
      </x:c>
      <x:c r="F20" s="18" t="n">
        <x:v>0.09867202490568161</x:v>
      </x:c>
      <x:c r="G20" s="18" t="n">
        <x:v>-0.01891152933239937</x:v>
      </x:c>
      <x:c r="H20" s="18" t="n">
        <x:v>88.91638458679336</x:v>
      </x:c>
      <x:c r="I20" s="18" t="n">
        <x:v>0.06302442401647568</x:v>
      </x:c>
      <x:c r="J20" s="18" t="n">
        <x:v>-0.46637824177742004</x:v>
      </x:c>
      <x:c r="K20" s="18" t="n">
        <x:v>0.8823373317718506</x:v>
      </x:c>
      <x:c r="L20" s="18" t="n">
        <x:v>0.07824209332466125</x:v>
      </x:c>
      <x:c r="M20" s="18" t="n">
        <x:v>-0.8790649175643921</x:v>
      </x:c>
      <x:c r="N20" s="18" t="n">
        <x:v>-0.47023728489875793</x:v>
      </x:c>
    </x:row>
    <x:row r="21" ht="25" customHeight="1">
      <x:c r="A21" s="13" t="str">
        <x:v>B-D-006</x:v>
      </x:c>
      <x:c r="B21" s="15" t="n">
        <x:v>-261.15488818311314</x:v>
      </x:c>
      <x:c r="C21" s="15" t="n">
        <x:v>-58.13648850899043</x:v>
      </x:c>
      <x:c r="D21" s="15" t="n">
        <x:v>101.70604300311231</x:v>
      </x:c>
      <x:c r="E21" s="19" t="n">
        <x:v>0.995557427406311</x:v>
      </x:c>
      <x:c r="F21" s="19" t="n">
        <x:v>0.09333068877458572</x:v>
      </x:c>
      <x:c r="G21" s="19" t="n">
        <x:v>-0.012444091960787773</x:v>
      </x:c>
      <x:c r="H21" s="19" t="n">
        <x:v>89.28698764766159</x:v>
      </x:c>
      <x:c r="I21" s="19" t="n">
        <x:v>0</x:v>
      </x:c>
      <x:c r="J21" s="19" t="n">
        <x:v>0.13216383755207062</x:v>
      </x:c>
      <x:c r="K21" s="19" t="n">
        <x:v>0.9912278652191162</x:v>
      </x:c>
      <x:c r="L21" s="19" t="n">
        <x:v>0.09415663778781891</x:v>
      </x:c>
      <x:c r="M21" s="19" t="n">
        <x:v>-0.9868242740631104</x:v>
      </x:c>
      <x:c r="N21" s="19" t="n">
        <x:v>0.13157668709754944</x:v>
      </x:c>
    </x:row>
    <x:row r="22" ht="25" customHeight="1">
      <x:c r="A22" s="2" t="str">
        <x:v>B-D-007</x:v>
      </x:c>
      <x:c r="B22" s="14" t="n">
        <x:v>-260.4987302164393</x:v>
      </x:c>
      <x:c r="C22" s="14" t="n">
        <x:v>-62.335959569675715</x:v>
      </x:c>
      <x:c r="D22" s="14" t="n">
        <x:v>62.33596426295483</x:v>
      </x:c>
      <x:c r="E22" s="18" t="n">
        <x:v>0.9951907992362976</x:v>
      </x:c>
      <x:c r="F22" s="18" t="n">
        <x:v>0.0973569005727768</x:v>
      </x:c>
      <x:c r="G22" s="18" t="n">
        <x:v>0.010816968977451324</x:v>
      </x:c>
      <x:c r="H22" s="18" t="n">
        <x:v>89.38022124367738</x:v>
      </x:c>
      <x:c r="I22" s="18" t="n">
        <x:v>0.04993787035346031</x:v>
      </x:c>
      <x:c r="J22" s="18" t="n">
        <x:v>-0.5992513298988342</x:v>
      </x:c>
      <x:c r="K22" s="18" t="n">
        <x:v>0.7990018725395203</x:v>
      </x:c>
      <x:c r="L22" s="18" t="n">
        <x:v>0.0842704251408577</x:v>
      </x:c>
      <x:c r="M22" s="18" t="n">
        <x:v>-0.7946191430091858</x:v>
      </x:c>
      <x:c r="N22" s="18" t="n">
        <x:v>-0.6012311577796936</x:v>
      </x:c>
    </x:row>
    <x:row r="23" ht="25" customHeight="1">
      <x:c r="A23" s="13" t="str">
        <x:v>B-D-008</x:v>
      </x:c>
      <x:c r="B23" s="15" t="n">
        <x:v>-261.15488818311314</x:v>
      </x:c>
      <x:c r="C23" s="15" t="n">
        <x:v>-58.13648850899043</x:v>
      </x:c>
      <x:c r="D23" s="15" t="n">
        <x:v>84.64567304596189</x:v>
      </x:c>
      <x:c r="E23" s="19" t="n">
        <x:v>0.9951394200325012</x:v>
      </x:c>
      <x:c r="F23" s="19" t="n">
        <x:v>0.0978393480181694</x:v>
      </x:c>
      <x:c r="G23" s="19" t="n">
        <x:v>0.011181022971868515</x:v>
      </x:c>
      <x:c r="H23" s="19" t="n">
        <x:v>89.3593612243282</x:v>
      </x:c>
      <x:c r="I23" s="19" t="n">
        <x:v>0.09400606155395508</x:v>
      </x:c>
      <x:c r="J23" s="19" t="n">
        <x:v>-0.9776577949523926</x:v>
      </x:c>
      <x:c r="K23" s="19" t="n">
        <x:v>0.18801122903823853</x:v>
      </x:c>
      <x:c r="L23" s="19" t="n">
        <x:v>0.02932611107826233</x:v>
      </x:c>
      <x:c r="M23" s="19" t="n">
        <x:v>-0.186046302318573</x:v>
      </x:c>
      <x:c r="N23" s="19" t="n">
        <x:v>-0.9821032881736755</x:v>
      </x:c>
    </x:row>
    <x:row r="24" ht="25" customHeight="1">
      <x:c r="A24" s="2" t="str">
        <x:v>B-D-009</x:v>
      </x:c>
      <x:c r="B24" s="14" t="n">
        <x:v>-238.18894634096642</x:v>
      </x:c>
      <x:c r="C24" s="14" t="n">
        <x:v>-64.18110817436158</x:v>
      </x:c>
      <x:c r="D24" s="14" t="n">
        <x:v>158.85820538978876</x:v>
      </x:c>
      <x:c r="E24" s="18" t="n">
        <x:v>-0.5814812779426575</x:v>
      </x:c>
      <x:c r="F24" s="18" t="n">
        <x:v>0.050178781151771545</x:v>
      </x:c>
      <x:c r="G24" s="18" t="n">
        <x:v>0.8120108246803284</x:v>
      </x:c>
      <x:c r="H24" s="18" t="n">
        <x:v>35.70713774581173</x:v>
      </x:c>
      <x:c r="I24" s="18" t="n">
        <x:v>0.04293579235672951</x:v>
      </x:c>
      <x:c r="J24" s="18" t="n">
        <x:v>-0.9948121309280396</x:v>
      </x:c>
      <x:c r="K24" s="18" t="n">
        <x:v>0.09222491830587387</x:v>
      </x:c>
      <x:c r="L24" s="18" t="n">
        <x:v>0.8124259114265442</x:v>
      </x:c>
      <x:c r="M24" s="18" t="n">
        <x:v>0.08849139511585236</x:v>
      </x:c>
      <x:c r="N24" s="18" t="n">
        <x:v>0.5763101577758789</x:v>
      </x:c>
    </x:row>
    <x:row r="25" ht="25" customHeight="1">
      <x:c r="A25" s="13" t="str">
        <x:v>B-D-011</x:v>
      </x:c>
      <x:c r="B25" s="15" t="n">
        <x:v>-185.03934379637712</x:v>
      </x:c>
      <x:c r="C25" s="15" t="n">
        <x:v>-70.07480606319398</x:v>
      </x:c>
      <x:c r="D25" s="15" t="n">
        <x:v>187.79521852027713</x:v>
      </x:c>
      <x:c r="E25" s="19" t="n">
        <x:v>-0.38382938504219055</x:v>
      </x:c>
      <x:c r="F25" s="19" t="n">
        <x:v>0.03984202817082405</x:v>
      </x:c>
      <x:c r="G25" s="19" t="n">
        <x:v>0.9225440621376038</x:v>
      </x:c>
      <x:c r="H25" s="19" t="n">
        <x:v>22.69911321480469</x:v>
      </x:c>
      <x:c r="I25" s="19" t="n">
        <x:v>0.0057830167934298515</x:v>
      </x:c>
      <x:c r="J25" s="19" t="n">
        <x:v>-0.998945415019989</x:v>
      </x:c>
      <x:c r="K25" s="19" t="n">
        <x:v>0.0455465167760849</x:v>
      </x:c>
      <x:c r="L25" s="19" t="n">
        <x:v>0.9233859181404114</x:v>
      </x:c>
      <x:c r="M25" s="19" t="n">
        <x:v>0.022817181423306465</x:v>
      </x:c>
      <x:c r="N25" s="19" t="n">
        <x:v>0.3831942677497864</x:v>
      </x:c>
    </x:row>
    <x:row r="26" ht="25" customHeight="1">
      <x:c r="A26" s="2" t="str">
        <x:v>B-D-013</x:v>
      </x:c>
      <x:c r="B26" s="14" t="n">
        <x:v>-122.0472684995396</x:v>
      </x:c>
      <x:c r="C26" s="14" t="n">
        <x:v>-71.24213721808486</x:v>
      </x:c>
      <x:c r="D26" s="14" t="n">
        <x:v>173.031476538951</x:v>
      </x:c>
      <x:c r="E26" s="18" t="n">
        <x:v>0.663051187992096</x:v>
      </x:c>
      <x:c r="F26" s="18" t="n">
        <x:v>0.030272632837295532</x:v>
      </x:c>
      <x:c r="G26" s="18" t="n">
        <x:v>0.7479617595672607</x:v>
      </x:c>
      <x:c r="H26" s="18" t="n">
        <x:v>41.585873657295366</x:v>
      </x:c>
      <x:c r="I26" s="18" t="n">
        <x:v>0.746981680393219</x:v>
      </x:c>
      <x:c r="J26" s="18" t="n">
        <x:v>0.0383826307952404</x:v>
      </x:c>
      <x:c r="K26" s="18" t="n">
        <x:v>-0.6637356877326965</x:v>
      </x:c>
      <x:c r="L26" s="18" t="n">
        <x:v>-0.048801764845848083</x:v>
      </x:c>
      <x:c r="M26" s="18" t="n">
        <x:v>0.9988044500350952</x:v>
      </x:c>
      <x:c r="N26" s="18" t="n">
        <x:v>0.002836545929312706</x:v>
      </x:c>
    </x:row>
    <x:row r="27" ht="25" customHeight="1">
      <x:c r="A27" s="13" t="str">
        <x:v>B-D-015</x:v>
      </x:c>
      <x:c r="B27" s="15" t="n">
        <x:v>-49.212607811755085</x:v>
      </x:c>
      <x:c r="C27" s="15" t="n">
        <x:v>-71.32998132330226</x:v>
      </x:c>
      <x:c r="D27" s="15" t="n">
        <x:v>143.5039174838329</x:v>
      </x:c>
      <x:c r="E27" s="19" t="n">
        <x:v>0.03887917846441269</x:v>
      </x:c>
      <x:c r="F27" s="19" t="n">
        <x:v>0.04020477086305618</x:v>
      </x:c>
      <x:c r="G27" s="19" t="n">
        <x:v>0.9984347820281982</x:v>
      </x:c>
      <x:c r="H27" s="19" t="n">
        <x:v>3.20613427207539</x:v>
      </x:c>
      <x:c r="I27" s="19" t="n">
        <x:v>0.0029136224184185266</x:v>
      </x:c>
      <x:c r="J27" s="19" t="n">
        <x:v>-0.9991905689239502</x:v>
      </x:c>
      <x:c r="K27" s="19" t="n">
        <x:v>0.040121737867593765</x:v>
      </x:c>
      <x:c r="L27" s="19" t="n">
        <x:v>0.9992396831512451</x:v>
      </x:c>
      <x:c r="M27" s="19" t="n">
        <x:v>0.001349161728285253</x:v>
      </x:c>
      <x:c r="N27" s="19" t="n">
        <x:v>-0.03896484896540642</x:v>
      </x:c>
    </x:row>
    <x:row r="28" ht="25" customHeight="1">
      <x:c r="A28" s="2" t="str">
        <x:v>B-D-017</x:v>
      </x:c>
      <x:c r="B28" s="14" t="n">
        <x:v>35.43307227412547</x:v>
      </x:c>
      <x:c r="C28" s="14" t="n">
        <x:v>-71.30775395340807</x:v>
      </x:c>
      <x:c r="D28" s="14" t="n">
        <x:v>145.47241015697088</x:v>
      </x:c>
      <x:c r="E28" s="18" t="n">
        <x:v>-0.08229998499155045</x:v>
      </x:c>
      <x:c r="F28" s="18" t="n">
        <x:v>0.04015220329165459</x:v>
      </x:c>
      <x:c r="G28" s="18" t="n">
        <x:v>0.9957984089851379</x:v>
      </x:c>
      <x:c r="H28" s="18" t="n">
        <x:v>5.254080179163145</x:v>
      </x:c>
      <x:c r="I28" s="18" t="n">
        <x:v>0.9958989024162292</x:v>
      </x:c>
      <x:c r="J28" s="18" t="n">
        <x:v>0.0409894697368145</x:v>
      </x:c>
      <x:c r="K28" s="18" t="n">
        <x:v>0.08065547794103622</x:v>
      </x:c>
      <x:c r="L28" s="18" t="n">
        <x:v>-0.037578754127025604</x:v>
      </x:c>
      <x:c r="M28" s="18" t="n">
        <x:v>0.9983524680137634</x:v>
      </x:c>
      <x:c r="N28" s="18" t="n">
        <x:v>-0.04336096718907356</x:v>
      </x:c>
    </x:row>
    <x:row r="29" ht="25" customHeight="1">
      <x:c r="A29" s="13" t="str">
        <x:v>B-D-019</x:v>
      </x:c>
      <x:c r="B29" s="15" t="n">
        <x:v>114.17325087419646</x:v>
      </x:c>
      <x:c r="C29" s="15" t="n">
        <x:v>-71.21927625550998</x:v>
      </x:c>
      <x:c r="D29" s="15" t="n">
        <x:v>177.55900780985675</x:v>
      </x:c>
      <x:c r="E29" s="19" t="n">
        <x:v>-0.6265738010406494</x:v>
      </x:c>
      <x:c r="F29" s="19" t="n">
        <x:v>0.031560514122247696</x:v>
      </x:c>
      <x:c r="G29" s="19" t="n">
        <x:v>0.7787228226661682</x:v>
      </x:c>
      <x:c r="H29" s="19" t="n">
        <x:v>38.85621346335778</x:v>
      </x:c>
      <x:c r="I29" s="19" t="n">
        <x:v>0.0038616531528532505</x:v>
      </x:c>
      <x:c r="J29" s="19" t="n">
        <x:v>-0.999041736125946</x:v>
      </x:c>
      <x:c r="K29" s="19" t="n">
        <x:v>0.043596357107162476</x:v>
      </x:c>
      <x:c r="L29" s="19" t="n">
        <x:v>0.779352605342865</x:v>
      </x:c>
      <x:c r="M29" s="19" t="n">
        <x:v>0.030323496088385582</x:v>
      </x:c>
      <x:c r="N29" s="19" t="n">
        <x:v>0.625851571559906</x:v>
      </x:c>
    </x:row>
    <x:row r="30" ht="25" customHeight="1">
      <x:c r="A30" s="2" t="str">
        <x:v>B-D-021</x:v>
      </x:c>
      <x:c r="B30" s="14" t="n">
        <x:v>188.1338479950672</x:v>
      </x:c>
      <x:c r="C30" s="14" t="n">
        <x:v>-70.56791012681376</x:v>
      </x:c>
      <x:c r="D30" s="14" t="n">
        <x:v>200.78734150083048</x:v>
      </x:c>
      <x:c r="E30" s="18" t="n">
        <x:v>0.1349736750125885</x:v>
      </x:c>
      <x:c r="F30" s="18" t="n">
        <x:v>0.04165564477443695</x:v>
      </x:c>
      <x:c r="G30" s="18" t="n">
        <x:v>0.9899731874465942</x:v>
      </x:c>
      <x:c r="H30" s="18" t="n">
        <x:v>8.120497362795835</x:v>
      </x:c>
      <x:c r="I30" s="18" t="n">
        <x:v>0.9875381588935852</x:v>
      </x:c>
      <x:c r="J30" s="18" t="n">
        <x:v>0.07595541328191757</x:v>
      </x:c>
      <x:c r="K30" s="18" t="n">
        <x:v>-0.13783739507198334</x:v>
      </x:c>
      <x:c r="L30" s="18" t="n">
        <x:v>-0.080935537815094</x:v>
      </x:c>
      <x:c r="M30" s="18" t="n">
        <x:v>0.9962407946586609</x:v>
      </x:c>
      <x:c r="N30" s="18" t="n">
        <x:v>-0.03088456392288208</x:v>
      </x:c>
    </x:row>
    <x:row r="31" ht="25" customHeight="1">
      <x:c r="A31" s="13" t="str">
        <x:v>B-D-023</x:v>
      </x:c>
      <x:c r="B31" s="15" t="n">
        <x:v>261.25194519523563</x:v>
      </x:c>
      <x:c r="C31" s="15" t="n">
        <x:v>-64.67421693126047</x:v>
      </x:c>
      <x:c r="D31" s="15" t="n">
        <x:v>169.29130854569084</x:v>
      </x:c>
      <x:c r="E31" s="19" t="n">
        <x:v>0.599212646484375</x:v>
      </x:c>
      <x:c r="F31" s="19" t="n">
        <x:v>0.04524762183427811</x:v>
      </x:c>
      <x:c r="G31" s="19" t="n">
        <x:v>0.7993102669715881</x:v>
      </x:c>
      <x:c r="H31" s="19" t="n">
        <x:v>36.93571191335578</x:v>
      </x:c>
      <x:c r="I31" s="19" t="n">
        <x:v>0.0070951227098703384</x:v>
      </x:c>
      <x:c r="J31" s="19" t="n">
        <x:v>-0.9986626505851746</x:v>
      </x:c>
      <x:c r="K31" s="19" t="n">
        <x:v>0.0512118823826313</x:v>
      </x:c>
      <x:c r="L31" s="19" t="n">
        <x:v>0.8005585074424744</x:v>
      </x:c>
      <x:c r="M31" s="19" t="n">
        <x:v>-0.02501560188829899</x:v>
      </x:c>
      <x:c r="N31" s="19" t="n">
        <x:v>-0.5987322926521301</x:v>
      </x:c>
    </x:row>
    <x:row r="32" ht="25" customHeight="1">
      <x:c r="A32" s="2" t="str">
        <x:v>B-D-025</x:v>
      </x:c>
      <x:c r="B32" s="14" t="n">
        <x:v>-228.0839784877507</x:v>
      </x:c>
      <x:c r="C32" s="14" t="n">
        <x:v>-80.67081293721837</x:v>
      </x:c>
      <x:c r="D32" s="14" t="n">
        <x:v>128.60891387218567</x:v>
      </x:c>
      <x:c r="E32" s="18" t="n">
        <x:v>0.3390323519706726</x:v>
      </x:c>
      <x:c r="F32" s="18" t="n">
        <x:v>0.9346676468849182</x:v>
      </x:c>
      <x:c r="G32" s="18" t="n">
        <x:v>-0.10702076554298401</x:v>
      </x:c>
      <x:c r="H32" s="18" t="n">
        <x:v>83.85639595973205</x:v>
      </x:c>
      <x:c r="I32" s="18" t="n">
        <x:v>0.48058781027793884</x:v>
      </x:c>
      <x:c r="J32" s="18" t="n">
        <x:v>-0.07427266240119934</x:v>
      </x:c>
      <x:c r="K32" s="18" t="n">
        <x:v>0.8737956881523132</x:v>
      </x:c>
      <x:c r="L32" s="18" t="n">
        <x:v>0.808759868144989</x:v>
      </x:c>
      <x:c r="M32" s="18" t="n">
        <x:v>-0.34767788648605347</x:v>
      </x:c>
      <x:c r="N32" s="18" t="n">
        <x:v>-0.47437071800231934</x:v>
      </x:c>
    </x:row>
    <x:row r="33" ht="25" customHeight="1">
      <x:c r="A33" s="13" t="str">
        <x:v>B-D-026</x:v>
      </x:c>
      <x:c r="B33" s="15" t="n">
        <x:v>-245.40683415931042</x:v>
      </x:c>
      <x:c r="C33" s="15" t="n">
        <x:v>-72.04725517062691</x:v>
      </x:c>
      <x:c r="D33" s="15" t="n">
        <x:v>138.45145233034148</x:v>
      </x:c>
      <x:c r="E33" s="19" t="n">
        <x:v>0.44293180108070374</x:v>
      </x:c>
      <x:c r="F33" s="19" t="n">
        <x:v>0.8805275559425354</x:v>
      </x:c>
      <x:c r="G33" s="19" t="n">
        <x:v>-0.16876786947250366</x:v>
      </x:c>
      <x:c r="H33" s="19" t="n">
        <x:v>80.2838118842416</x:v>
      </x:c>
      <x:c r="I33" s="19" t="n">
        <x:v>0</x:v>
      </x:c>
      <x:c r="J33" s="19" t="n">
        <x:v>0.1882401406764984</x:v>
      </x:c>
      <x:c r="K33" s="19" t="n">
        <x:v>0.9821229577064514</x:v>
      </x:c>
      <x:c r="L33" s="19" t="n">
        <x:v>0.8965553045272827</x:v>
      </x:c>
      <x:c r="M33" s="19" t="n">
        <x:v>-0.4350135624408722</x:v>
      </x:c>
      <x:c r="N33" s="19" t="n">
        <x:v>0.08337755501270294</x:v>
      </x:c>
    </x:row>
    <x:row r="34" ht="25" customHeight="1">
      <x:c r="A34" s="2" t="str">
        <x:v>B-D-027</x:v>
      </x:c>
      <x:c r="B34" s="14" t="n">
        <x:v>-195.93175001970428</x:v>
      </x:c>
      <x:c r="C34" s="14" t="n">
        <x:v>-90.75463287473664</x:v>
      </x:c>
      <x:c r="D34" s="14" t="n">
        <x:v>138.45145233034148</x:v>
      </x:c>
      <x:c r="E34" s="18" t="n">
        <x:v>0.314191609621048</x:v>
      </x:c>
      <x:c r="F34" s="18" t="n">
        <x:v>0.9426994919776917</x:v>
      </x:c>
      <x:c r="G34" s="18" t="n">
        <x:v>-0.11225517094135284</x:v>
      </x:c>
      <x:c r="H34" s="18" t="n">
        <x:v>83.55466731810306</x:v>
      </x:c>
      <x:c r="I34" s="18" t="n">
        <x:v>0.697737455368042</x:v>
      </x:c>
      <x:c r="J34" s="18" t="n">
        <x:v>-0.3094792664051056</x:v>
      </x:c>
      <x:c r="K34" s="18" t="n">
        <x:v>-0.6460533738136292</x:v>
      </x:c>
      <x:c r="L34" s="18" t="n">
        <x:v>-0.6437748670578003</x:v>
      </x:c>
      <x:c r="M34" s="18" t="n">
        <x:v>0.1246599331498146</x:v>
      </x:c>
      <x:c r="N34" s="18" t="n">
        <x:v>-0.754992663860321</x:v>
      </x:c>
    </x:row>
    <x:row r="35" ht="25" customHeight="1">
      <x:c r="A35" s="13" t="str">
        <x:v>B-D-028</x:v>
      </x:c>
      <x:c r="B35" s="15" t="n">
        <x:v>-177.82154984361543</x:v>
      </x:c>
      <x:c r="C35" s="15" t="n">
        <x:v>-89.99067967332255</x:v>
      </x:c>
      <x:c r="D35" s="15" t="n">
        <x:v>167.58530158696212</x:v>
      </x:c>
      <x:c r="E35" s="19" t="n">
        <x:v>0.21305851638317108</x:v>
      </x:c>
      <x:c r="F35" s="19" t="n">
        <x:v>0.9507842659950256</x:v>
      </x:c>
      <x:c r="G35" s="19" t="n">
        <x:v>-0.22497889399528503</x:v>
      </x:c>
      <x:c r="H35" s="19" t="n">
        <x:v>76.99836294253252</x:v>
      </x:c>
      <x:c r="I35" s="19" t="n">
        <x:v>0.9163224697113037</x:v>
      </x:c>
      <x:c r="J35" s="19" t="n">
        <x:v>-0.11454033851623535</x:v>
      </x:c>
      <x:c r="K35" s="19" t="n">
        <x:v>0.38371044397354126</x:v>
      </x:c>
      <x:c r="L35" s="19" t="n">
        <x:v>0.3390566408634186</x:v>
      </x:c>
      <x:c r="M35" s="19" t="n">
        <x:v>-0.2879059612751007</x:v>
      </x:c>
      <x:c r="N35" s="19" t="n">
        <x:v>-0.8956286907196045</x:v>
      </x:c>
    </x:row>
    <x:row r="36" ht="25" customHeight="1">
      <x:c r="A36" s="2" t="str">
        <x:v>B-D-029</x:v>
      </x:c>
      <x:c r="B36" s="14" t="n">
        <x:v>-110.89238594836138</x:v>
      </x:c>
      <x:c r="C36" s="14" t="n">
        <x:v>-95.0081048049326</x:v>
      </x:c>
      <x:c r="D36" s="14" t="n">
        <x:v>116.79791090056652</x:v>
      </x:c>
      <x:c r="E36" s="18" t="n">
        <x:v>-0.18753081560134888</x:v>
      </x:c>
      <x:c r="F36" s="18" t="n">
        <x:v>0.9561932682991028</x:v>
      </x:c>
      <x:c r="G36" s="18" t="n">
        <x:v>-0.22478127479553223</x:v>
      </x:c>
      <x:c r="H36" s="18" t="n">
        <x:v>77.00998332801373</x:v>
      </x:c>
      <x:c r="I36" s="18" t="n">
        <x:v>0.9363937973976135</x:v>
      </x:c>
      <x:c r="J36" s="18" t="n">
        <x:v>0.24314124882221222</x:v>
      </x:c>
      <x:c r="K36" s="18" t="n">
        <x:v>0.25307929515838623</x:v>
      </x:c>
      <x:c r="L36" s="18" t="n">
        <x:v>0.29664626717567444</x:v>
      </x:c>
      <x:c r="M36" s="18" t="n">
        <x:v>-0.16302360594272614</x:v>
      </x:c>
      <x:c r="N36" s="18" t="n">
        <x:v>-0.9409698247909546</x:v>
      </x:c>
    </x:row>
    <x:row r="37" ht="25" customHeight="1">
      <x:c r="A37" s="13" t="str">
        <x:v>B-D-030</x:v>
      </x:c>
      <x:c r="B37" s="15" t="n">
        <x:v>-135.8267829174132</x:v>
      </x:c>
      <x:c r="C37" s="15" t="n">
        <x:v>-91.559642881859</x:v>
      </x:c>
      <x:c r="D37" s="15" t="n">
        <x:v>157.7427631288063</x:v>
      </x:c>
      <x:c r="E37" s="19" t="n">
        <x:v>-0.20317590236663818</x:v>
      </x:c>
      <x:c r="F37" s="19" t="n">
        <x:v>0.96356201171875</x:v>
      </x:c>
      <x:c r="G37" s="19" t="n">
        <x:v>-0.17397642135620117</x:v>
      </x:c>
      <x:c r="H37" s="19" t="n">
        <x:v>79.98090233243647</x:v>
      </x:c>
      <x:c r="I37" s="19" t="n">
        <x:v>0.12645620107650757</x:v>
      </x:c>
      <x:c r="J37" s="19" t="n">
        <x:v>0.20201697945594788</x:v>
      </x:c>
      <x:c r="K37" s="19" t="n">
        <x:v>0.9711837768554688</x:v>
      </x:c>
      <x:c r="L37" s="19" t="n">
        <x:v>0.9709420800209045</x:v>
      </x:c>
      <x:c r="M37" s="19" t="n">
        <x:v>0.17532075941562653</x:v>
      </x:c>
      <x:c r="N37" s="19" t="n">
        <x:v>-0.1628933846950531</x:v>
      </x:c>
    </x:row>
    <x:row r="38" ht="25" customHeight="1">
      <x:c r="A38" s="2" t="str">
        <x:v>B-D-031</x:v>
      </x:c>
      <x:c r="B38" s="14" t="n">
        <x:v>-63.254589170921506</x:v>
      </x:c>
      <x:c r="C38" s="14" t="n">
        <x:v>-94.09565625228281</x:v>
      </x:c>
      <x:c r="D38" s="14" t="n">
        <x:v>110.2362185951293</x:v>
      </x:c>
      <x:c r="E38" s="18" t="n">
        <x:v>0.12803485989570618</x:v>
      </x:c>
      <x:c r="F38" s="18" t="n">
        <x:v>0.9765560626983643</x:v>
      </x:c>
      <x:c r="G38" s="18" t="n">
        <x:v>-0.1730469912290573</x:v>
      </x:c>
      <x:c r="H38" s="18" t="n">
        <x:v>80.0349749420208</x:v>
      </x:c>
      <x:c r="I38" s="18" t="n">
        <x:v>0.8547255992889404</x:v>
      </x:c>
      <x:c r="J38" s="18" t="n">
        <x:v>-0.19715088605880737</x:v>
      </x:c>
      <x:c r="K38" s="18" t="n">
        <x:v>-0.4801828861236572</x:v>
      </x:c>
      <x:c r="L38" s="18" t="n">
        <x:v>-0.5030419230461121</x:v>
      </x:c>
      <x:c r="M38" s="18" t="n">
        <x:v>-0.08642754703760147</x:v>
      </x:c>
      <x:c r="N38" s="18" t="n">
        <x:v>-0.8599298000335693</x:v>
      </x:c>
    </x:row>
    <x:row r="39" ht="25" customHeight="1">
      <x:c r="A39" s="13" t="str">
        <x:v>B-D-032</x:v>
      </x:c>
      <x:c r="B39" s="15" t="n">
        <x:v>-39.632550374729426</x:v>
      </x:c>
      <x:c r="C39" s="15" t="n">
        <x:v>-90.76651625745879</x:v>
      </x:c>
      <x:c r="D39" s="15" t="n">
        <x:v>131.49606899952326</x:v>
      </x:c>
      <x:c r="E39" s="19" t="n">
        <x:v>0.026352763175964355</x:v>
      </x:c>
      <x:c r="F39" s="19" t="n">
        <x:v>0.9401393532752991</x:v>
      </x:c>
      <x:c r="G39" s="19" t="n">
        <x:v>-0.3397698700428009</x:v>
      </x:c>
      <x:c r="H39" s="19" t="n">
        <x:v>70.13714606559721</x:v>
      </x:c>
      <x:c r="I39" s="19" t="n">
        <x:v>0.9984046220779419</x:v>
      </x:c>
      <x:c r="J39" s="19" t="n">
        <x:v>-0.04173217713832855</x:v>
      </x:c>
      <x:c r="K39" s="19" t="n">
        <x:v>-0.038034453988075256</x:v>
      </x:c>
      <x:c r="L39" s="19" t="n">
        <x:v>-0.04993702471256256</x:v>
      </x:c>
      <x:c r="M39" s="19" t="n">
        <x:v>-0.33822548389434814</x:v>
      </x:c>
      <x:c r="N39" s="19" t="n">
        <x:v>-0.9397392272949219</x:v>
      </x:c>
    </x:row>
    <x:row r="40" ht="25" customHeight="1">
      <x:c r="A40" s="2" t="str">
        <x:v>B-D-033</x:v>
      </x:c>
      <x:c r="B40" s="14" t="n">
        <x:v>48.81889801325761</x:v>
      </x:c>
      <x:c r="C40" s="14" t="n">
        <x:v>-94.32634969395916</x:v>
      </x:c>
      <x:c r="D40" s="14" t="n">
        <x:v>120.07873828016868</x:v>
      </x:c>
      <x:c r="E40" s="18" t="n">
        <x:v>-0.022777369245886803</x:v>
      </x:c>
      <x:c r="F40" s="18" t="n">
        <x:v>0.9519667029380798</x:v>
      </x:c>
      <x:c r="G40" s="18" t="n">
        <x:v>-0.30535322427749634</x:v>
      </x:c>
      <x:c r="H40" s="18" t="n">
        <x:v>72.22058401914923</x:v>
      </x:c>
      <x:c r="I40" s="18" t="n">
        <x:v>0.9063178300857544</x:v>
      </x:c>
      <x:c r="J40" s="18" t="n">
        <x:v>0.14858292043209076</x:v>
      </x:c>
      <x:c r="K40" s="18" t="n">
        <x:v>0.3956148624420166</x:v>
      </x:c>
      <x:c r="L40" s="18" t="n">
        <x:v>0.42198246717453003</x:v>
      </x:c>
      <x:c r="M40" s="18" t="n">
        <x:v>-0.26773601770401</x:v>
      </x:c>
      <x:c r="N40" s="18" t="n">
        <x:v>-0.866168737411499</x:v>
      </x:c>
    </x:row>
    <x:row r="41" ht="25" customHeight="1">
      <x:c r="A41" s="13" t="str">
        <x:v>B-D-034</x:v>
      </x:c>
      <x:c r="B41" s="15" t="n">
        <x:v>16.797897149258713</x:v>
      </x:c>
      <x:c r="C41" s="15" t="n">
        <x:v>-90.73794357419953</x:v>
      </x:c>
      <x:c r="D41" s="15" t="n">
        <x:v>132.80840370598742</x:v>
      </x:c>
      <x:c r="E41" s="19" t="n">
        <x:v>-0.011796610429883003</x:v>
      </x:c>
      <x:c r="F41" s="19" t="n">
        <x:v>0.9445680379867554</x:v>
      </x:c>
      <x:c r="G41" s="19" t="n">
        <x:v>-0.32810360193252563</x:v>
      </x:c>
      <x:c r="H41" s="19" t="n">
        <x:v>70.84628779812748</x:v>
      </x:c>
      <x:c r="I41" s="19" t="n">
        <x:v>0.3117696940898895</x:v>
      </x:c>
      <x:c r="J41" s="19" t="n">
        <x:v>0.3152438998222351</x:v>
      </x:c>
      <x:c r="K41" s="19" t="n">
        <x:v>0.8963375687599182</x:v>
      </x:c>
      <x:c r="L41" s="19" t="n">
        <x:v>0.9500844478607178</x:v>
      </x:c>
      <x:c r="M41" s="19" t="n">
        <x:v>-0.09171901643276215</x:v>
      </x:c>
      <x:c r="N41" s="19" t="n">
        <x:v>-0.29820650815963745</x:v>
      </x:c>
    </x:row>
    <x:row r="42" ht="25" customHeight="1">
      <x:c r="A42" s="2" t="str">
        <x:v>B-D-035</x:v>
      </x:c>
      <x:c r="B42" s="14" t="n">
        <x:v>102.88714423893005</x:v>
      </x:c>
      <x:c r="C42" s="14" t="n">
        <x:v>-95.63634714742345</x:v>
      </x:c>
      <x:c r="D42" s="14" t="n">
        <x:v>125.32807710602528</x:v>
      </x:c>
      <x:c r="E42" s="18" t="n">
        <x:v>0.19026783108711243</x:v>
      </x:c>
      <x:c r="F42" s="18" t="n">
        <x:v>0.9468368291854858</x:v>
      </x:c>
      <x:c r="G42" s="18" t="n">
        <x:v>-0.2594187557697296</x:v>
      </x:c>
      <x:c r="H42" s="18" t="n">
        <x:v>74.96442402712745</x:v>
      </x:c>
      <x:c r="I42" s="18" t="n">
        <x:v>0.8789764046669006</x:v>
      </x:c>
      <x:c r="J42" s="18" t="n">
        <x:v>-0.28199273347854614</x:v>
      </x:c>
      <x:c r="K42" s="18" t="n">
        <x:v>-0.38455235958099365</x:v>
      </x:c>
      <x:c r="L42" s="18" t="n">
        <x:v>-0.4372625946998596</x:v>
      </x:c>
      <x:c r="M42" s="18" t="n">
        <x:v>-0.15485502779483795</x:v>
      </x:c>
      <x:c r="N42" s="18" t="n">
        <x:v>-0.8859015107154846</x:v>
      </x:c>
    </x:row>
    <x:row r="43" ht="25" customHeight="1">
      <x:c r="A43" s="13" t="str">
        <x:v>B-D-036</x:v>
      </x:c>
      <x:c r="B43" s="15" t="n">
        <x:v>123.35959381944552</x:v>
      </x:c>
      <x:c r="C43" s="15" t="n">
        <x:v>-91.94665067777859</x:v>
      </x:c>
      <x:c r="D43" s="15" t="n">
        <x:v>159.4488264068844</x:v>
      </x:c>
      <x:c r="E43" s="19" t="n">
        <x:v>0.2142491638660431</x:v>
      </x:c>
      <x:c r="F43" s="19" t="n">
        <x:v>0.9536727666854858</x:v>
      </x:c>
      <x:c r="G43" s="19" t="n">
        <x:v>-0.2112003117799759</x:v>
      </x:c>
      <x:c r="H43" s="19" t="n">
        <x:v>77.80729714789564</x:v>
      </x:c>
      <x:c r="I43" s="19" t="n">
        <x:v>0.7782490849494934</x:v>
      </x:c>
      <x:c r="J43" s="19" t="n">
        <x:v>-0.03600109741091728</x:v>
      </x:c>
      <x:c r="K43" s="19" t="n">
        <x:v>0.6269227862358093</x:v>
      </x:c>
      <x:c r="L43" s="19" t="n">
        <x:v>0.590275764465332</x:v>
      </x:c>
      <x:c r="M43" s="19" t="n">
        <x:v>-0.29868414998054504</x:v>
      </x:c>
      <x:c r="N43" s="19" t="n">
        <x:v>-0.7499082088470459</x:v>
      </x:c>
    </x:row>
    <x:row r="44" ht="25" customHeight="1">
      <x:c r="A44" s="2" t="str">
        <x:v>B-D-037</x:v>
      </x:c>
      <x:c r="B44" s="14" t="n">
        <x:v>200.7139010692206</x:v>
      </x:c>
      <x:c r="C44" s="14" t="n">
        <x:v>-92.12599025936578</x:v>
      </x:c>
      <x:c r="D44" s="14" t="n">
        <x:v>150.6561651004581</x:v>
      </x:c>
      <x:c r="E44" s="18" t="n">
        <x:v>-0.12701429426670074</x:v>
      </x:c>
      <x:c r="F44" s="18" t="n">
        <x:v>0.979390561580658</x:v>
      </x:c>
      <x:c r="G44" s="18" t="n">
        <x:v>-0.15703944861888885</x:v>
      </x:c>
      <x:c r="H44" s="18" t="n">
        <x:v>80.96490321081717</x:v>
      </x:c>
      <x:c r="I44" s="18" t="n">
        <x:v>0.7387967705726624</x:v>
      </x:c>
      <x:c r="J44" s="18" t="n">
        <x:v>0.1990516483783722</x:v>
      </x:c>
      <x:c r="K44" s="18" t="n">
        <x:v>0.6438614726066589</x:v>
      </x:c>
      <x:c r="L44" s="18" t="n">
        <x:v>0.6618509888648987</x:v>
      </x:c>
      <x:c r="M44" s="18" t="n">
        <x:v>-0.03424063324928284</x:v>
      </x:c>
      <x:c r="N44" s="18" t="n">
        <x:v>-0.7488531470298767</x:v>
      </x:c>
    </x:row>
    <x:row r="45" ht="25" customHeight="1">
      <x:c r="A45" s="13" t="str">
        <x:v>B-D-038</x:v>
      </x:c>
      <x:c r="B45" s="15" t="n">
        <x:v>172.66667733980916</x:v>
      </x:c>
      <x:c r="C45" s="15" t="n">
        <x:v>-91.07612249419445</x:v>
      </x:c>
      <x:c r="D45" s="15" t="n">
        <x:v>174.93439471627784</x:v>
      </x:c>
      <x:c r="E45" s="19" t="n">
        <x:v>-0.10064462572336197</x:v>
      </x:c>
      <x:c r="F45" s="19" t="n">
        <x:v>0.9772597551345825</x:v>
      </x:c>
      <x:c r="G45" s="19" t="n">
        <x:v>-0.18663857877254486</x:v>
      </x:c>
      <x:c r="H45" s="19" t="n">
        <x:v>79.24331987690573</x:v>
      </x:c>
      <x:c r="I45" s="19" t="n">
        <x:v>0.09082996100187302</x:v>
      </x:c>
      <x:c r="J45" s="19" t="n">
        <x:v>0.19583265483379364</x:v>
      </x:c>
      <x:c r="K45" s="19" t="n">
        <x:v>0.9764217734336853</x:v>
      </x:c>
      <x:c r="L45" s="19" t="n">
        <x:v>0.9907676577568054</x:v>
      </x:c>
      <x:c r="M45" s="19" t="n">
        <x:v>0.08131922781467438</x:v>
      </x:c>
      <x:c r="N45" s="19" t="n">
        <x:v>-0.10847397148609161</x:v>
      </x:c>
    </x:row>
    <x:row r="46" ht="25" customHeight="1">
      <x:c r="A46" s="2" t="str">
        <x:v>B-D-039</x:v>
      </x:c>
      <x:c r="B46" s="14" t="n">
        <x:v>252.0839811310055</x:v>
      </x:c>
      <x:c r="C46" s="14" t="n">
        <x:v>-81.62731260765256</x:v>
      </x:c>
      <x:c r="D46" s="14" t="n">
        <x:v>142.1259895084411</x:v>
      </x:c>
      <x:c r="E46" s="18" t="n">
        <x:v>-0.36605241894721985</x:v>
      </x:c>
      <x:c r="F46" s="18" t="n">
        <x:v>0.9140377640724182</x:v>
      </x:c>
      <x:c r="G46" s="18" t="n">
        <x:v>-0.1747588813304901</x:v>
      </x:c>
      <x:c r="H46" s="18" t="n">
        <x:v>79.93537319885426</x:v>
      </x:c>
      <x:c r="I46" s="18" t="n">
        <x:v>0.569002628326416</x:v>
      </x:c>
      <x:c r="J46" s="18" t="n">
        <x:v>0.07123856991529465</x:v>
      </x:c>
      <x:c r="K46" s="18" t="n">
        <x:v>-0.8192442059516907</x:v>
      </x:c>
      <x:c r="L46" s="18" t="n">
        <x:v>-0.7363705635070801</x:v>
      </x:c>
      <x:c r="M46" s="18" t="n">
        <x:v>-0.39932459592819214</x:v>
      </x:c>
      <x:c r="N46" s="18" t="n">
        <x:v>-0.5461668968200684</x:v>
      </x:c>
    </x:row>
    <x:row r="47" ht="25" customHeight="1">
      <x:c r="A47" s="13" t="str">
        <x:v>B-D-040</x:v>
      </x:c>
      <x:c r="B47" s="15" t="n">
        <x:v>272.78214927733416</x:v>
      </x:c>
      <x:c r="C47" s="15" t="n">
        <x:v>-72.7034272171381</x:v>
      </x:c>
      <x:c r="D47" s="15" t="n">
        <x:v>145.40682627460149</x:v>
      </x:c>
      <x:c r="E47" s="19" t="n">
        <x:v>-0.36656349897384644</x:v>
      </x:c>
      <x:c r="F47" s="19" t="n">
        <x:v>0.9137604236602783</x:v>
      </x:c>
      <x:c r="G47" s="19" t="n">
        <x:v>-0.17513738572597504</x:v>
      </x:c>
      <x:c r="H47" s="19" t="n">
        <x:v>79.91334679543584</x:v>
      </x:c>
      <x:c r="I47" s="19" t="n">
        <x:v>0.7812362313270569</x:v>
      </x:c>
      <x:c r="J47" s="19" t="n">
        <x:v>0.20006616413593292</x:v>
      </x:c>
      <x:c r="K47" s="19" t="n">
        <x:v>-0.5913066267967224</x:v>
      </x:c>
      <x:c r="L47" s="19" t="n">
        <x:v>-0.5052735209465027</x:v>
      </x:c>
      <x:c r="M47" s="19" t="n">
        <x:v>-0.35357511043548584</x:v>
      </x:c>
      <x:c r="N47" s="19" t="n">
        <x:v>-0.7871997356414795</x:v>
      </x:c>
    </x:row>
    <x:row r="48" ht="25" customHeight="1">
      <x:c r="A48" s="2" t="str">
        <x:v>B-D-041</x:v>
      </x:c>
      <x:c r="B48" s="14" t="n">
        <x:v>-245.40681538619395</x:v>
      </x:c>
      <x:c r="C48" s="14" t="n">
        <x:v>-72.83464191466805</x:v>
      </x:c>
      <x:c r="D48" s="14" t="n">
        <x:v>51.837272531404274</x:v>
      </x:c>
      <x:c r="E48" s="18" t="n">
        <x:v>0.32303425669670105</x:v>
      </x:c>
      <x:c r="F48" s="18" t="n">
        <x:v>0.9405989646911621</x:v>
      </x:c>
      <x:c r="G48" s="18" t="n">
        <x:v>0.10451110452413559</x:v>
      </x:c>
      <x:c r="H48" s="18" t="n">
        <x:v>84.00100006026373</x:v>
      </x:c>
      <x:c r="I48" s="18" t="n">
        <x:v>0.5635468363761902</x:v>
      </x:c>
      <x:c r="J48" s="18" t="n">
        <x:v>-0.10246308892965317</x:v>
      </x:c>
      <x:c r="K48" s="18" t="n">
        <x:v>-0.8197048902511597</x:v>
      </x:c>
      <x:c r="L48" s="18" t="n">
        <x:v>-0.7603050470352173</x:v>
      </x:c>
      <x:c r="M48" s="18" t="n">
        <x:v>0.32368966937065125</x:v>
      </x:c>
      <x:c r="N48" s="18" t="n">
        <x:v>-0.5631706714630127</x:v>
      </x:c>
    </x:row>
    <x:row r="49" ht="25" customHeight="1">
      <x:c r="A49" s="13" t="str">
        <x:v>B-D-042</x:v>
      </x:c>
      <x:c r="B49" s="15" t="n">
        <x:v>-228.0840160339836</x:v>
      </x:c>
      <x:c r="C49" s="15" t="n">
        <x:v>-81.06453212227409</x:v>
      </x:c>
      <x:c r="D49" s="15" t="n">
        <x:v>81.36482689324326</x:v>
      </x:c>
      <x:c r="E49" s="19" t="n">
        <x:v>0.2836816608905792</x:v>
      </x:c>
      <x:c r="F49" s="19" t="n">
        <x:v>0.9559385776519775</x:v>
      </x:c>
      <x:c r="G49" s="19" t="n">
        <x:v>0.07553909718990326</x:v>
      </x:c>
      <x:c r="H49" s="19" t="n">
        <x:v>85.66780182962201</x:v>
      </x:c>
      <x:c r="I49" s="19" t="n">
        <x:v>0.9049872756004333</x:v>
      </x:c>
      <x:c r="J49" s="19" t="n">
        <x:v>-0.2929409444332123</x:v>
      </x:c>
      <x:c r="K49" s="19" t="n">
        <x:v>0.30851855874061584</x:v>
      </x:c>
      <x:c r="L49" s="19" t="n">
        <x:v>0.31705328822135925</x:v>
      </x:c>
      <x:c r="M49" s="19" t="n">
        <x:v>-0.01915913075208664</x:v>
      </x:c>
      <x:c r="N49" s="19" t="n">
        <x:v>-0.9482142329216003</x:v>
      </x:c>
    </x:row>
    <x:row r="50" ht="25" customHeight="1">
      <x:c r="A50" s="2" t="str">
        <x:v>B-D-043</x:v>
      </x:c>
      <x:c r="B50" s="14" t="n">
        <x:v>-177.82153107049896</x:v>
      </x:c>
      <x:c r="C50" s="14" t="n">
        <x:v>-93.42192664859802</x:v>
      </x:c>
      <x:c r="D50" s="14" t="n">
        <x:v>61.286091804504395</x:v>
      </x:c>
      <x:c r="E50" s="18" t="n">
        <x:v>0.25343337655067444</x:v>
      </x:c>
      <x:c r="F50" s="18" t="n">
        <x:v>0.9633810520172119</x:v>
      </x:c>
      <x:c r="G50" s="18" t="n">
        <x:v>0.0875692367553711</x:v>
      </x:c>
      <x:c r="H50" s="18" t="n">
        <x:v>84.9762176084597</x:v>
      </x:c>
      <x:c r="I50" s="18" t="n">
        <x:v>0.48750510811805725</x:v>
      </x:c>
      <x:c r="J50" s="18" t="n">
        <x:v>-0.20538416504859924</x:v>
      </x:c>
      <x:c r="K50" s="18" t="n">
        <x:v>0.8486201763153076</x:v>
      </x:c>
      <x:c r="L50" s="18" t="n">
        <x:v>0.8355299234390259</x:v>
      </x:c>
      <x:c r="M50" s="18" t="n">
        <x:v>-0.17237824201583862</x:v>
      </x:c>
      <x:c r="N50" s="18" t="n">
        <x:v>-0.521704375743866</x:v>
      </x:c>
    </x:row>
    <x:row r="51" ht="25" customHeight="1">
      <x:c r="A51" s="13" t="str">
        <x:v>B-D-044</x:v>
      </x:c>
      <x:c r="B51" s="15" t="n">
        <x:v>-195.93175001970428</x:v>
      </x:c>
      <x:c r="C51" s="15" t="n">
        <x:v>-91.15816101314515</x:v>
      </x:c>
      <x:c r="D51" s="15" t="n">
        <x:v>91.2073653513991</x:v>
      </x:c>
      <x:c r="E51" s="19" t="n">
        <x:v>0.26927971839904785</x:v>
      </x:c>
      <x:c r="F51" s="19" t="n">
        <x:v>0.9599281549453735</x:v>
      </x:c>
      <x:c r="G51" s="19" t="n">
        <x:v>0.0776299312710762</x:v>
      </x:c>
      <x:c r="H51" s="19" t="n">
        <x:v>85.54765297279766</x:v>
      </x:c>
      <x:c r="I51" s="19" t="n">
        <x:v>0.10606058686971664</x:v>
      </x:c>
      <x:c r="J51" s="19" t="n">
        <x:v>-0.10967645794153214</x:v>
      </x:c>
      <x:c r="K51" s="19" t="n">
        <x:v>0.9882925748825073</x:v>
      </x:c>
      <x:c r="L51" s="19" t="n">
        <x:v>0.9572040438652039</x:v>
      </x:c>
      <x:c r="M51" s="19" t="n">
        <x:v>-0.2578936517238617</x:v>
      </x:c>
      <x:c r="N51" s="19" t="n">
        <x:v>-0.13134418427944183</x:v>
      </x:c>
    </x:row>
    <x:row r="52" ht="25" customHeight="1">
      <x:c r="A52" s="2" t="str">
        <x:v>B-D-045</x:v>
      </x:c>
      <x:c r="B52" s="14" t="n">
        <x:v>-135.8267829174132</x:v>
      </x:c>
      <x:c r="C52" s="14" t="n">
        <x:v>-96.4471862072081</x:v>
      </x:c>
      <x:c r="D52" s="14" t="n">
        <x:v>60.367448123421255</x:v>
      </x:c>
      <x:c r="E52" s="18" t="n">
        <x:v>-0.11086678504943848</x:v>
      </x:c>
      <x:c r="F52" s="18" t="n">
        <x:v>0.9923510551452637</x:v>
      </x:c>
      <x:c r="G52" s="18" t="n">
        <x:v>0.0542944073677063</x:v>
      </x:c>
      <x:c r="H52" s="18" t="n">
        <x:v>86.8876291768604</x:v>
      </x:c>
      <x:c r="I52" s="18" t="n">
        <x:v>0.6035998463630676</x:v>
      </x:c>
      <x:c r="J52" s="18" t="n">
        <x:v>0.11063487082719803</x:v>
      </x:c>
      <x:c r="K52" s="18" t="n">
        <x:v>-0.7895739674568176</x:v>
      </x:c>
      <x:c r="L52" s="18" t="n">
        <x:v>-0.7895415425300598</x:v>
      </x:c>
      <x:c r="M52" s="18" t="n">
        <x:v>-0.05476543679833412</x:v>
      </x:c>
      <x:c r="N52" s="18" t="n">
        <x:v>-0.6112487316131592</x:v>
      </x:c>
    </x:row>
    <x:row r="53" ht="25" customHeight="1">
      <x:c r="A53" s="13" t="str">
        <x:v>B-D-046</x:v>
      </x:c>
      <x:c r="B53" s="15" t="n">
        <x:v>-110.89240472147785</x:v>
      </x:c>
      <x:c r="C53" s="15" t="n">
        <x:v>-96.84711929381363</x:v>
      </x:c>
      <x:c r="D53" s="15" t="n">
        <x:v>78.47769992558037</x:v>
      </x:c>
      <x:c r="E53" s="19" t="n">
        <x:v>0.023081785067915916</x:v>
      </x:c>
      <x:c r="F53" s="19" t="n">
        <x:v>0.9874554872512817</x:v>
      </x:c>
      <x:c r="G53" s="19" t="n">
        <x:v>0.15620191395282745</x:v>
      </x:c>
      <x:c r="H53" s="19" t="n">
        <x:v>81.01349003220334</x:v>
      </x:c>
      <x:c r="I53" s="19" t="n">
        <x:v>0.8717982769012451</x:v>
      </x:c>
      <x:c r="J53" s="19" t="n">
        <x:v>0.056592874228954315</x:v>
      </x:c>
      <x:c r="K53" s="19" t="n">
        <x:v>-0.4865850806236267</x:v>
      </x:c>
      <x:c r="L53" s="19" t="n">
        <x:v>-0.4893209636211395</x:v>
      </x:c>
      <x:c r="M53" s="19" t="n">
        <x:v>0.14740779995918274</x:v>
      </x:c>
      <x:c r="N53" s="19" t="n">
        <x:v>-0.8595556616783142</x:v>
      </x:c>
    </x:row>
    <x:row r="54" ht="25" customHeight="1">
      <x:c r="A54" s="2" t="str">
        <x:v>B-D-047</x:v>
      </x:c>
      <x:c r="B54" s="14" t="n">
        <x:v>-39.63254568145031</x:v>
      </x:c>
      <x:c r="C54" s="14" t="n">
        <x:v>-94.22572578970842</x:v>
      </x:c>
      <x:c r="D54" s="14" t="n">
        <x:v>54.85564235627182</x:v>
      </x:c>
      <x:c r="E54" s="18" t="n">
        <x:v>0.03713715076446533</x:v>
      </x:c>
      <x:c r="F54" s="18" t="n">
        <x:v>0.9937450885772705</x:v>
      </x:c>
      <x:c r="G54" s="18" t="n">
        <x:v>0.10531613975763321</x:v>
      </x:c>
      <x:c r="H54" s="18" t="n">
        <x:v>83.95461897620348</x:v>
      </x:c>
      <x:c r="I54" s="18" t="n">
        <x:v>0.6762783527374268</x:v>
      </x:c>
      <x:c r="J54" s="18" t="n">
        <x:v>-0.10258150845766068</x:v>
      </x:c>
      <x:c r="K54" s="18" t="n">
        <x:v>0.7294687628746033</x:v>
      </x:c>
      <x:c r="L54" s="18" t="n">
        <x:v>0.7357094883918762</x:v>
      </x:c>
      <x:c r="M54" s="18" t="n">
        <x:v>0.04413263499736786</x:v>
      </x:c>
      <x:c r="N54" s="18" t="n">
        <x:v>-0.6758578419685364</x:v>
      </x:c>
    </x:row>
    <x:row r="55" ht="25" customHeight="1">
      <x:c r="A55" s="13" t="str">
        <x:v>B-D-048</x:v>
      </x:c>
      <x:c r="B55" s="15" t="n">
        <x:v>-63.25459855747974</x:v>
      </x:c>
      <x:c r="C55" s="15" t="n">
        <x:v>-95.93177029467005</x:v>
      </x:c>
      <x:c r="D55" s="15" t="n">
        <x:v>71.91600762014315</x:v>
      </x:c>
      <x:c r="E55" s="19" t="n">
        <x:v>-0.03370274603366852</x:v>
      </x:c>
      <x:c r="F55" s="19" t="n">
        <x:v>0.9849110245704651</x:v>
      </x:c>
      <x:c r="G55" s="19" t="n">
        <x:v>0.16974808275699615</x:v>
      </x:c>
      <x:c r="H55" s="19" t="n">
        <x:v>80.2268276160554</x:v>
      </x:c>
      <x:c r="I55" s="19" t="n">
        <x:v>0.23581865429878235</x:v>
      </x:c>
      <x:c r="J55" s="19" t="n">
        <x:v>-0.15721237659454346</x:v>
      </x:c>
      <x:c r="K55" s="19" t="n">
        <x:v>0.9589962959289551</x:v>
      </x:c>
      <x:c r="L55" s="19" t="n">
        <x:v>0.9712125062942505</x:v>
      </x:c>
      <x:c r="M55" s="19" t="n">
        <x:v>0.07235057651996613</x:v>
      </x:c>
      <x:c r="N55" s="19" t="n">
        <x:v>-0.2269618958234787</x:v>
      </x:c>
    </x:row>
    <x:row r="56" ht="25" customHeight="1">
      <x:c r="A56" s="2" t="str">
        <x:v>B-D-049</x:v>
      </x:c>
      <x:c r="B56" s="14" t="n">
        <x:v>33.234123169906496</x:v>
      </x:c>
      <x:c r="C56" s="14" t="n">
        <x:v>-92.85761615422767</x:v>
      </x:c>
      <x:c r="D56" s="14" t="n">
        <x:v>42.72572637542965</x:v>
      </x:c>
      <x:c r="E56" s="18" t="n">
        <x:v>-0.0269430261105299</x:v>
      </x:c>
      <x:c r="F56" s="18" t="n">
        <x:v>0.9950937032699585</x:v>
      </x:c>
      <x:c r="G56" s="18" t="n">
        <x:v>0.09519855678081512</x:v>
      </x:c>
      <x:c r="H56" s="18" t="n">
        <x:v>84.53725192678685</x:v>
      </x:c>
      <x:c r="I56" s="18" t="n">
        <x:v>0.6660596132278442</x:v>
      </x:c>
      <x:c r="J56" s="18" t="n">
        <x:v>-0.05314299836754799</x:v>
      </x:c>
      <x:c r="K56" s="18" t="n">
        <x:v>0.7440029978752136</x:v>
      </x:c>
      <x:c r="L56" s="18" t="n">
        <x:v>0.74541175365448</x:v>
      </x:c>
      <x:c r="M56" s="18" t="n">
        <x:v>0.08345359563827515</x:v>
      </x:c>
      <x:c r="N56" s="18" t="n">
        <x:v>-0.6613598465919495</x:v>
      </x:c>
    </x:row>
    <x:row r="57" ht="25" customHeight="1">
      <x:c r="A57" s="13" t="str">
        <x:v>B-D-071</x:v>
      </x:c>
      <x:c r="B57" s="15" t="n">
        <x:v>0.36167956184683825</x:v>
      </x:c>
      <x:c r="C57" s="15" t="n">
        <x:v>-96.11877869433306</x:v>
      </x:c>
      <x:c r="D57" s="15" t="n">
        <x:v>67.510506299537</x:v>
      </x:c>
      <x:c r="E57" s="19" t="n">
        <x:v>-0.026943031698465347</x:v>
      </x:c>
      <x:c r="F57" s="19" t="n">
        <x:v>0.9950936436653137</x:v>
      </x:c>
      <x:c r="G57" s="19" t="n">
        <x:v>0.09519825130701065</x:v>
      </x:c>
      <x:c r="H57" s="19" t="n">
        <x:v>84.53726950899942</x:v>
      </x:c>
      <x:c r="I57" s="19" t="n">
        <x:v>0.795983076095581</x:v>
      </x:c>
      <x:c r="J57" s="19" t="n">
        <x:v>0.07896653562784195</x:v>
      </x:c>
      <x:c r="K57" s="19" t="n">
        <x:v>-0.6001459360122681</x:v>
      </x:c>
      <x:c r="L57" s="19" t="n">
        <x:v>-0.6047189235687256</x:v>
      </x:c>
      <x:c r="M57" s="19" t="n">
        <x:v>0.05960645526647568</x:v>
      </x:c>
      <x:c r="N57" s="19" t="n">
        <x:v>-0.7942054271697998</x:v>
      </x:c>
    </x:row>
    <x:row r="58" ht="25" customHeight="1">
      <x:c r="A58" s="2" t="str">
        <x:v>B-D-050</x:v>
      </x:c>
      <x:c r="B58" s="14" t="n">
        <x:v>32.38266847265049</x:v>
      </x:c>
      <x:c r="C58" s="14" t="n">
        <x:v>-98.08728075402928</x:v>
      </x:c>
      <x:c r="D58" s="14" t="n">
        <x:v>93.1010471554253</x:v>
      </x:c>
      <x:c r="E58" s="18" t="n">
        <x:v>-0.01602042466402054</x:v>
      </x:c>
      <x:c r="F58" s="18" t="n">
        <x:v>0.9938552379608154</x:v>
      </x:c>
      <x:c r="G58" s="18" t="n">
        <x:v>0.1095222532749176</x:v>
      </x:c>
      <x:c r="H58" s="18" t="n">
        <x:v>83.71222369431831</x:v>
      </x:c>
      <x:c r="I58" s="18" t="n">
        <x:v>0.999671995639801</x:v>
      </x:c>
      <x:c r="J58" s="18" t="n">
        <x:v>0.018109923228621483</x:v>
      </x:c>
      <x:c r="K58" s="18" t="n">
        <x:v>-0.018110008910298347</x:v>
      </x:c>
      <x:c r="L58" s="18" t="n">
        <x:v>-0.019982164725661278</x:v>
      </x:c>
      <x:c r="M58" s="18" t="n">
        <x:v>0.10919617861509323</x:v>
      </x:c>
      <x:c r="N58" s="18" t="n">
        <x:v>-0.9938192963600159</x:v>
      </x:c>
    </x:row>
    <x:row r="59" ht="25" customHeight="1">
      <x:c r="A59" s="13" t="str">
        <x:v>B-D-068</x:v>
      </x:c>
      <x:c r="B59" s="15" t="n">
        <x:v>65.25510408746915</x:v>
      </x:c>
      <x:c r="C59" s="15" t="n">
        <x:v>-94.82612760048214</x:v>
      </x:c>
      <x:c r="D59" s="15" t="n">
        <x:v>68.31627192459707</x:v>
      </x:c>
      <x:c r="E59" s="19" t="n">
        <x:v>-0.016020333394408226</x:v>
      </x:c>
      <x:c r="F59" s="19" t="n">
        <x:v>0.9938552379608154</x:v>
      </x:c>
      <x:c r="G59" s="19" t="n">
        <x:v>0.10952228307723999</x:v>
      </x:c>
      <x:c r="H59" s="19" t="n">
        <x:v>83.71222197643684</x:v>
      </x:c>
      <x:c r="I59" s="19" t="n">
        <x:v>0.8567058444023132</x:v>
      </x:c>
      <x:c r="J59" s="19" t="n">
        <x:v>-0.04283538833260536</x:v>
      </x:c>
      <x:c r="K59" s="19" t="n">
        <x:v>0.5140236616134644</x:v>
      </x:c>
      <x:c r="L59" s="19" t="n">
        <x:v>0.5155565142631531</x:v>
      </x:c>
      <x:c r="M59" s="19" t="n">
        <x:v>0.10206320881843567</x:v>
      </x:c>
      <x:c r="N59" s="19" t="n">
        <x:v>-0.8507553339004517</x:v>
      </x:c>
    </x:row>
    <x:row r="60" ht="25" customHeight="1">
      <x:c r="A60" s="2" t="str">
        <x:v>B-D-051</x:v>
      </x:c>
      <x:c r="B60" s="14" t="n">
        <x:v>133.79527827886147</x:v>
      </x:c>
      <x:c r="C60" s="14" t="n">
        <x:v>-99.39568249259409</x:v>
      </x:c>
      <x:c r="D60" s="14" t="n">
        <x:v>72.48163223266602</x:v>
      </x:c>
      <x:c r="E60" s="18" t="n">
        <x:v>0.09742815792560577</x:v>
      </x:c>
      <x:c r="F60" s="18" t="n">
        <x:v>0.9917635321617126</x:v>
      </x:c>
      <x:c r="G60" s="18" t="n">
        <x:v>0.08314459770917892</x:v>
      </x:c>
      <x:c r="H60" s="18" t="n">
        <x:v>85.23065956610141</x:v>
      </x:c>
      <x:c r="I60" s="18" t="n">
        <x:v>0.5666601657867432</x:v>
      </x:c>
      <x:c r="J60" s="18" t="n">
        <x:v>-0.12395703047513962</x:v>
      </x:c>
      <x:c r="K60" s="18" t="n">
        <x:v>0.8145740628242493</x:v>
      </x:c>
      <x:c r="L60" s="18" t="n">
        <x:v>0.8181710839271545</x:v>
      </x:c>
      <x:c r="M60" s="18" t="n">
        <x:v>-0.032247718423604965</x:v>
      </x:c>
      <x:c r="N60" s="18" t="n">
        <x:v>-0.5740697383880615</x:v>
      </x:c>
    </x:row>
    <x:row r="61" ht="25" customHeight="1">
      <x:c r="A61" s="13" t="str">
        <x:v>B-D-070</x:v>
      </x:c>
      <x:c r="B61" s="15" t="n">
        <x:v>112.92388120035487</x:v>
      </x:c>
      <x:c r="C61" s="15" t="n">
        <x:v>-94.83006056838148</x:v>
      </x:c>
      <x:c r="D61" s="15" t="n">
        <x:v>42.47900538557158</x:v>
      </x:c>
      <x:c r="E61" s="19" t="n">
        <x:v>0.0974283441901207</x:v>
      </x:c>
      <x:c r="F61" s="19" t="n">
        <x:v>0.9917634129524231</x:v>
      </x:c>
      <x:c r="G61" s="19" t="n">
        <x:v>0.08314478397369385</x:v>
      </x:c>
      <x:c r="H61" s="19" t="n">
        <x:v>85.23064885684988</x:v>
      </x:c>
      <x:c r="I61" s="19" t="n">
        <x:v>0.5666602849960327</x:v>
      </x:c>
      <x:c r="J61" s="19" t="n">
        <x:v>-0.12395688146352768</x:v>
      </x:c>
      <x:c r="K61" s="19" t="n">
        <x:v>0.8145740032196045</x:v>
      </x:c>
      <x:c r="L61" s="19" t="n">
        <x:v>0.8181710243225098</x:v>
      </x:c>
      <x:c r="M61" s="19" t="n">
        <x:v>-0.03224774822592735</x:v>
      </x:c>
      <x:c r="N61" s="19" t="n">
        <x:v>-0.5740698575973511</x:v>
      </x:c>
    </x:row>
    <x:row r="62" ht="25" customHeight="1">
      <x:c r="A62" s="2" t="str">
        <x:v>B-D-052</x:v>
      </x:c>
      <x:c r="B62" s="14" t="n">
        <x:v>102.88714423893005</x:v>
      </x:c>
      <x:c r="C62" s="14" t="n">
        <x:v>-97.76905765683632</x:v>
      </x:c>
      <x:c r="D62" s="14" t="n">
        <x:v>85.95800775242603</x:v>
      </x:c>
      <x:c r="E62" s="18" t="n">
        <x:v>0.07726258784532547</x:v>
      </x:c>
      <x:c r="F62" s="18" t="n">
        <x:v>0.9922567009925842</x:v>
      </x:c>
      <x:c r="G62" s="18" t="n">
        <x:v>0.09724822640419006</x:v>
      </x:c>
      <x:c r="H62" s="18" t="n">
        <x:v>84.41926700872389</x:v>
      </x:c>
      <x:c r="I62" s="18" t="n">
        <x:v>0.1279185712337494</x:v>
      </x:c>
      <x:c r="J62" s="18" t="n">
        <x:v>-0.1065988689661026</x:v>
      </x:c>
      <x:c r="K62" s="18" t="n">
        <x:v>0.9860392808914185</x:v>
      </x:c>
      <x:c r="L62" s="18" t="n">
        <x:v>0.9887706637382507</x:v>
      </x:c>
      <x:c r="M62" s="18" t="n">
        <x:v>-0.06374409049749374</x:v>
      </x:c>
      <x:c r="N62" s="18" t="n">
        <x:v>-0.13516417145729065</x:v>
      </x:c>
    </x:row>
    <x:row r="63" ht="25" customHeight="1">
      <x:c r="A63" s="13" t="str">
        <x:v>B-D-053</x:v>
      </x:c>
      <x:c r="B63" s="15" t="n">
        <x:v>186.73660248283326</x:v>
      </x:c>
      <x:c r="C63" s="15" t="n">
        <x:v>-90.90489289892002</x:v>
      </x:c>
      <x:c r="D63" s="15" t="n">
        <x:v>37.567587349358504</x:v>
      </x:c>
      <x:c r="E63" s="19" t="n">
        <x:v>-0.17783279716968536</x:v>
      </x:c>
      <x:c r="F63" s="19" t="n">
        <x:v>0.9821350574493408</x:v>
      </x:c>
      <x:c r="G63" s="19" t="n">
        <x:v>0.06153268739581108</x:v>
      </x:c>
      <x:c r="H63" s="19" t="n">
        <x:v>86.4722081208732</x:v>
      </x:c>
      <x:c r="I63" s="19" t="n">
        <x:v>0.5462982654571533</x:v>
      </x:c>
      <x:c r="J63" s="19" t="n">
        <x:v>0.046521205455064774</x:v>
      </x:c>
      <x:c r="K63" s="19" t="n">
        <x:v>0.8362977504730225</x:v>
      </x:c>
      <x:c r="L63" s="19" t="n">
        <x:v>0.8184948563575745</x:v>
      </x:c>
      <x:c r="M63" s="19" t="n">
        <x:v>0.18233639001846313</x:v>
      </x:c>
      <x:c r="N63" s="19" t="n">
        <x:v>-0.5448117256164551</x:v>
      </x:c>
    </x:row>
    <x:row r="64" ht="25" customHeight="1">
      <x:c r="A64" s="2" t="str">
        <x:v>B-D-067</x:v>
      </x:c>
      <x:c r="B64" s="14" t="n">
        <x:v>158.59675219678505</x:v>
      </x:c>
      <x:c r="C64" s="14" t="n">
        <x:v>-98.08414564357969</x:v>
      </x:c>
      <x:c r="D64" s="14" t="n">
        <x:v>70.83137204327922</x:v>
      </x:c>
      <x:c r="E64" s="18" t="n">
        <x:v>-0.1778327226638794</x:v>
      </x:c>
      <x:c r="F64" s="18" t="n">
        <x:v>0.9821350574493408</x:v>
      </x:c>
      <x:c r="G64" s="18" t="n">
        <x:v>0.06153247877955437</x:v>
      </x:c>
      <x:c r="H64" s="18" t="n">
        <x:v>86.47222009639698</x:v>
      </x:c>
      <x:c r="I64" s="18" t="n">
        <x:v>0.6372630596160889</x:v>
      </x:c>
      <x:c r="J64" s="18" t="n">
        <x:v>0.16258341073989868</x:v>
      </x:c>
      <x:c r="K64" s="18" t="n">
        <x:v>-0.7533010244369507</x:v>
      </x:c>
      <x:c r="L64" s="18" t="n">
        <x:v>-0.7498475313186646</x:v>
      </x:c>
      <x:c r="M64" s="18" t="n">
        <x:v>-0.09474919736385345</x:v>
      </x:c>
      <x:c r="N64" s="18" t="n">
        <x:v>-0.6547910571098328</x:v>
      </x:c>
    </x:row>
    <x:row r="65" ht="25" customHeight="1">
      <x:c r="A65" s="13" t="str">
        <x:v>B-D-054</x:v>
      </x:c>
      <x:c r="B65" s="15" t="n">
        <x:v>186.64399469931294</x:v>
      </x:c>
      <x:c r="C65" s="15" t="n">
        <x:v>-96.11749273585522</x:v>
      </x:c>
      <x:c r="D65" s="15" t="n">
        <x:v>109.15157363170714</x:v>
      </x:c>
      <x:c r="E65" s="19" t="n">
        <x:v>-0.15803466737270355</x:v>
      </x:c>
      <x:c r="F65" s="19" t="n">
        <x:v>0.984275221824646</x:v>
      </x:c>
      <x:c r="G65" s="19" t="n">
        <x:v>0.07891308516263962</x:v>
      </x:c>
      <x:c r="H65" s="19" t="n">
        <x:v>85.47390741967749</x:v>
      </x:c>
      <x:c r="I65" s="19" t="n">
        <x:v>0.981025755405426</x:v>
      </x:c>
      <x:c r="J65" s="19" t="n">
        <x:v>0.14741718769073486</x:v>
      </x:c>
      <x:c r="K65" s="19" t="n">
        <x:v>0.1259232610464096</x:v>
      </x:c>
      <x:c r="L65" s="19" t="n">
        <x:v>0.1123099997639656</x:v>
      </x:c>
      <x:c r="M65" s="19" t="n">
        <x:v>0.09731601178646088</x:v>
      </x:c>
      <x:c r="N65" s="19" t="n">
        <x:v>-0.988896369934082</x:v>
      </x:c>
    </x:row>
    <x:row r="66" ht="25" customHeight="1">
      <x:c r="A66" s="2" t="str">
        <x:v>B-D-066</x:v>
      </x:c>
      <x:c r="B66" s="14" t="n">
        <x:v>214.78382621224472</x:v>
      </x:c>
      <x:c r="C66" s="14" t="n">
        <x:v>-88.93252357723206</x:v>
      </x:c>
      <x:c r="D66" s="14" t="n">
        <x:v>75.88778424450732</x:v>
      </x:c>
      <x:c r="E66" s="18" t="n">
        <x:v>-0.1580345779657364</x:v>
      </x:c>
      <x:c r="F66" s="18" t="n">
        <x:v>0.9842754006385803</x:v>
      </x:c>
      <x:c r="G66" s="18" t="n">
        <x:v>0.07891225069761276</x:v>
      </x:c>
      <x:c r="H66" s="18" t="n">
        <x:v>85.47395538056612</x:v>
      </x:c>
      <x:c r="I66" s="18" t="n">
        <x:v>0.6238305568695068</x:v>
      </x:c>
      <x:c r="J66" s="18" t="n">
        <x:v>0.03757408261299133</x:v>
      </x:c>
      <x:c r="K66" s="18" t="n">
        <x:v>0.7806559205055237</x:v>
      </x:c>
      <x:c r="L66" s="18" t="n">
        <x:v>0.7654152512550354</x:v>
      </x:c>
      <x:c r="M66" s="18" t="n">
        <x:v>0.17259849607944489</x:v>
      </x:c>
      <x:c r="N66" s="18" t="n">
        <x:v>-0.6199589967727661</x:v>
      </x:c>
    </x:row>
    <x:row r="67" ht="25" customHeight="1">
      <x:c r="A67" s="13" t="str">
        <x:v>B-D-055</x:v>
      </x:c>
      <x:c r="B67" s="15" t="n">
        <x:v>272.78214927733416</x:v>
      </x:c>
      <x:c r="C67" s="15" t="n">
        <x:v>-73.49081396117924</x:v>
      </x:c>
      <x:c r="D67" s="15" t="n">
        <x:v>51.181105178172196</x:v>
      </x:c>
      <x:c r="E67" s="19" t="n">
        <x:v>-0.26915934681892395</x:v>
      </x:c>
      <x:c r="F67" s="19" t="n">
        <x:v>0.9551770091056824</x:v>
      </x:c>
      <x:c r="G67" s="19" t="n">
        <x:v>0.12324874103069305</x:v>
      </x:c>
      <x:c r="H67" s="19" t="n">
        <x:v>82.92036598815726</x:v>
      </x:c>
      <x:c r="I67" s="19" t="n">
        <x:v>0.6758336424827576</x:v>
      </x:c>
      <x:c r="J67" s="19" t="n">
        <x:v>0.09615200757980347</x:v>
      </x:c>
      <x:c r="K67" s="19" t="n">
        <x:v>0.730755627155304</x:v>
      </x:c>
      <x:c r="L67" s="19" t="n">
        <x:v>0.686150312423706</x:v>
      </x:c>
      <x:c r="M67" s="19" t="n">
        <x:v>0.27998533844947815</x:v>
      </x:c>
      <x:c r="N67" s="19" t="n">
        <x:v>-0.6714209318161011</x:v>
      </x:c>
    </x:row>
    <x:row r="68" ht="25" customHeight="1">
      <x:c r="A68" s="2" t="str">
        <x:v>B-D-056</x:v>
      </x:c>
      <x:c r="B68" s="14" t="n">
        <x:v>253.25801428847427</x:v>
      </x:c>
      <x:c r="C68" s="14" t="n">
        <x:v>-83.32548179025726</x:v>
      </x:c>
      <x:c r="D68" s="14" t="n">
        <x:v>102.5780918091301</x:v>
      </x:c>
      <x:c r="E68" s="18" t="n">
        <x:v>-0.22719749808311462</x:v>
      </x:c>
      <x:c r="F68" s="18" t="n">
        <x:v>0.9703527688980103</x:v>
      </x:c>
      <x:c r="G68" s="18" t="n">
        <x:v>0.08244337141513824</x:v>
      </x:c>
      <x:c r="H68" s="18" t="n">
        <x:v>85.27097529069249</x:v>
      </x:c>
      <x:c r="I68" s="18" t="n">
        <x:v>0.06287853419780731</x:v>
      </x:c>
      <x:c r="J68" s="18" t="n">
        <x:v>-0.06986477971076965</x:v>
      </x:c>
      <x:c r="K68" s="18" t="n">
        <x:v>0.9955728054046631</x:v>
      </x:c>
      <x:c r="L68" s="18" t="n">
        <x:v>0.9718165993690491</x:v>
      </x:c>
      <x:c r="M68" s="18" t="n">
        <x:v>0.2313755452632904</x:v>
      </x:c>
      <x:c r="N68" s="18" t="n">
        <x:v>-0.045141253620386124</x:v>
      </x:c>
    </x:row>
    <x:row r="69" ht="25" customHeight="1">
      <x:c r="A69" s="13" t="str">
        <x:v>B-D-069</x:v>
      </x:c>
      <x:c r="B69" s="15" t="n">
        <x:v>250.90996674665317</x:v>
      </x:c>
      <x:c r="C69" s="15" t="n">
        <x:v>-80.71655363548459</x:v>
      </x:c>
      <x:c r="D69" s="15" t="n">
        <x:v>65.40091957632951</x:v>
      </x:c>
      <x:c r="E69" s="19" t="n">
        <x:v>-0.2271975725889206</x:v>
      </x:c>
      <x:c r="F69" s="19" t="n">
        <x:v>0.9703526496887207</x:v>
      </x:c>
      <x:c r="G69" s="19" t="n">
        <x:v>0.08244463056325912</x:v>
      </x:c>
      <x:c r="H69" s="19" t="n">
        <x:v>85.27090290038095</x:v>
      </x:c>
      <x:c r="I69" s="19" t="n">
        <x:v>0.06287820637226105</x:v>
      </x:c>
      <x:c r="J69" s="19" t="n">
        <x:v>-0.06986462324857712</x:v>
      </x:c>
      <x:c r="K69" s="19" t="n">
        <x:v>0.9955728054046631</x:v>
      </x:c>
      <x:c r="L69" s="19" t="n">
        <x:v>0.9718166589736938</x:v>
      </x:c>
      <x:c r="M69" s="19" t="n">
        <x:v>0.23137569427490234</x:v>
      </x:c>
      <x:c r="N69" s="19" t="n">
        <x:v>-0.045140959322452545</x:v>
      </x:c>
    </x:row>
    <x:row r="70" ht="25" customHeight="1">
      <x:c r="A70" s="2" t="str">
        <x:v>B-D-057</x:v>
      </x:c>
      <x:c r="B70" s="14" t="n">
        <x:v>296.3672660467193</x:v>
      </x:c>
      <x:c r="C70" s="14" t="n">
        <x:v>-21.653517963379386</x:v>
      </x:c>
      <x:c r="D70" s="14" t="n">
        <x:v>29.658966177091823</x:v>
      </x:c>
      <x:c r="E70" s="18" t="n">
        <x:v>0.703400731086731</x:v>
      </x:c>
      <x:c r="F70" s="18" t="n">
        <x:v>-0.10231909900903702</x:v>
      </x:c>
      <x:c r="G70" s="18" t="n">
        <x:v>-0.7033904790878296</x:v>
      </x:c>
      <x:c r="H70" s="18" t="n">
        <x:v>45.300340462789364</x:v>
      </x:c>
      <x:c r="I70" s="18" t="n">
        <x:v>0</x:v>
      </x:c>
      <x:c r="J70" s="18" t="n">
        <x:v>0.9895864725112915</x:v>
      </x:c>
      <x:c r="K70" s="18" t="n">
        <x:v>-0.1439398229122162</x:v>
      </x:c>
      <x:c r="L70" s="18" t="n">
        <x:v>0.7107934951782227</x:v>
      </x:c>
      <x:c r="M70" s="18" t="n">
        <x:v>0.1012473776936531</x:v>
      </x:c>
      <x:c r="N70" s="18" t="n">
        <x:v>0.6960758566856384</x:v>
      </x:c>
    </x:row>
    <x:row r="71" ht="25" customHeight="1">
      <x:c r="A71" s="13" t="str">
        <x:v>B-D-058</x:v>
      </x:c>
      <x:c r="B71" s="15" t="n">
        <x:v>296.8923876604696</x:v>
      </x:c>
      <x:c r="C71" s="15" t="n">
        <x:v>-33.26834421458207</x:v>
      </x:c>
      <x:c r="D71" s="15" t="n">
        <x:v>30.183726408350186</x:v>
      </x:c>
      <x:c r="E71" s="19" t="n">
        <x:v>0.9805808663368225</x:v>
      </x:c>
      <x:c r="F71" s="19" t="n">
        <x:v>0</x:v>
      </x:c>
      <x:c r="G71" s="19" t="n">
        <x:v>0.19611510634422302</x:v>
      </x:c>
      <x:c r="H71" s="19" t="n">
        <x:v>78.6901276388774</x:v>
      </x:c>
      <x:c r="I71" s="19" t="n">
        <x:v>0.05043790116906166</x:v>
      </x:c>
      <x:c r="J71" s="19" t="n">
        <x:v>0.9663618803024292</x:v>
      </x:c>
      <x:c r="K71" s="19" t="n">
        <x:v>-0.25219178199768066</x:v>
      </x:c>
      <x:c r="L71" s="19" t="n">
        <x:v>-0.18951819837093353</x:v>
      </x:c>
      <x:c r="M71" s="19" t="n">
        <x:v>0.2571861147880554</x:v>
      </x:c>
      <x:c r="N71" s="19" t="n">
        <x:v>0.9475960731506348</x:v>
      </x:c>
    </x:row>
    <x:row r="72" ht="25" customHeight="1">
      <x:c r="A72" s="2" t="str">
        <x:v>B-P-009</x:v>
      </x:c>
      <x:c r="B72" s="14" t="n">
        <x:v>296.3672660467193</x:v>
      </x:c>
      <x:c r="C72" s="14" t="n">
        <x:v>21.653517963379386</x:v>
      </x:c>
      <x:c r="D72" s="14" t="n">
        <x:v>29.658966177091823</x:v>
      </x:c>
      <x:c r="E72" s="18" t="n">
        <x:v>0.703400731086731</x:v>
      </x:c>
      <x:c r="F72" s="18" t="n">
        <x:v>0.10231909900903702</x:v>
      </x:c>
      <x:c r="G72" s="18" t="n">
        <x:v>-0.7033904790878296</x:v>
      </x:c>
      <x:c r="H72" s="18" t="n">
        <x:v>45.300340462789364</x:v>
      </x:c>
      <x:c r="I72" s="18" t="n">
        <x:v>0</x:v>
      </x:c>
      <x:c r="J72" s="18" t="n">
        <x:v>0.9895864725112915</x:v>
      </x:c>
      <x:c r="K72" s="18" t="n">
        <x:v>0.1439398229122162</x:v>
      </x:c>
      <x:c r="L72" s="18" t="n">
        <x:v>0.7107934951782227</x:v>
      </x:c>
      <x:c r="M72" s="18" t="n">
        <x:v>-0.1012473776936531</x:v>
      </x:c>
      <x:c r="N72" s="18" t="n">
        <x:v>0.6960758566856384</x:v>
      </x:c>
    </x:row>
    <x:row r="73" ht="25" customHeight="1">
      <x:c r="A73" s="13" t="str">
        <x:v>B-P-010</x:v>
      </x:c>
      <x:c r="B73" s="15" t="n">
        <x:v>296.8923876604696</x:v>
      </x:c>
      <x:c r="C73" s="15" t="n">
        <x:v>33.26834656122163</x:v>
      </x:c>
      <x:c r="D73" s="15" t="n">
        <x:v>30.183726408350186</x:v>
      </x:c>
      <x:c r="E73" s="19" t="n">
        <x:v>0.9805802702903748</x:v>
      </x:c>
      <x:c r="F73" s="19" t="n">
        <x:v>0</x:v>
      </x:c>
      <x:c r="G73" s="19" t="n">
        <x:v>0.19611766934394836</x:v>
      </x:c>
      <x:c r="H73" s="19" t="n">
        <x:v>78.6899778816179</x:v>
      </x:c>
      <x:c r="I73" s="19" t="n">
        <x:v>0.02405908703804016</x:v>
      </x:c>
      <x:c r="J73" s="19" t="n">
        <x:v>-0.9924464225769043</x:v>
      </x:c>
      <x:c r="K73" s="19" t="n">
        <x:v>-0.12029652297496796</x:v>
      </x:c>
      <x:c r="L73" s="19" t="n">
        <x:v>0.19463631510734558</x:v>
      </x:c>
      <x:c r="M73" s="19" t="n">
        <x:v>0.12267882376909256</x:v>
      </x:c>
      <x:c r="N73" s="19" t="n">
        <x:v>-0.9731734991073608</x:v>
      </x:c>
    </x:row>
    <x:row r="74" ht="25" customHeight="1">
      <x:c r="A74" s="2" t="str">
        <x:v>B-P-011</x:v>
      </x:c>
      <x:c r="B74" s="14" t="n">
        <x:v>296.3674725510004</x:v>
      </x:c>
      <x:c r="C74" s="14" t="n">
        <x:v>57.53636360168457</x:v>
      </x:c>
      <x:c r="D74" s="14" t="n">
        <x:v>61.67978752316453</x:v>
      </x:c>
      <x:c r="E74" s="18" t="n">
        <x:v>0.9988077878952026</x:v>
      </x:c>
      <x:c r="F74" s="18" t="n">
        <x:v>0.04841364920139313</x:v>
      </x:c>
      <x:c r="G74" s="18" t="n">
        <x:v>-0.006246825214475393</x:v>
      </x:c>
      <x:c r="H74" s="18" t="n">
        <x:v>89.6420809519935</x:v>
      </x:c>
      <x:c r="I74" s="18" t="n">
        <x:v>0</x:v>
      </x:c>
      <x:c r="J74" s="18" t="n">
        <x:v>0.1279713213443756</x:v>
      </x:c>
      <x:c r="K74" s="18" t="n">
        <x:v>0.9917779564857483</x:v>
      </x:c>
      <x:c r="L74" s="18" t="n">
        <x:v>0.04881500452756882</x:v>
      </x:c>
      <x:c r="M74" s="18" t="n">
        <x:v>-0.9905955195426941</x:v>
      </x:c>
      <x:c r="N74" s="18" t="n">
        <x:v>0.1278187483549118</x:v>
      </x:c>
    </x:row>
    <x:row r="75" ht="25" customHeight="1">
      <x:c r="A75" s="13" t="str">
        <x:v>B-P-012</x:v>
      </x:c>
      <x:c r="B75" s="15" t="n">
        <x:v>296.8923876604696</x:v>
      </x:c>
      <x:c r="C75" s="15" t="n">
        <x:v>44.87078959547629</x:v>
      </x:c>
      <x:c r="D75" s="15" t="n">
        <x:v>38.7139113869254</x:v>
      </x:c>
      <x:c r="E75" s="19" t="n">
        <x:v>0.9986424446105957</x:v>
      </x:c>
      <x:c r="F75" s="19" t="n">
        <x:v>0.05208950117230415</x:v>
      </x:c>
      <x:c r="G75" s="19" t="n">
        <x:v>0</x:v>
      </x:c>
      <x:c r="H75" s="19" t="n">
        <x:v>90</x:v>
      </x:c>
      <x:c r="I75" s="19" t="n">
        <x:v>0.04494255408644676</x:v>
      </x:c>
      <x:c r="J75" s="19" t="n">
        <x:v>-0.8615953326225281</x:v>
      </x:c>
      <x:c r="K75" s="19" t="n">
        <x:v>0.5056023001670837</x:v>
      </x:c>
      <x:c r="L75" s="19" t="n">
        <x:v>0.02633657120168209</x:v>
      </x:c>
      <x:c r="M75" s="19" t="n">
        <x:v>-0.5049158930778503</x:v>
      </x:c>
      <x:c r="N75" s="19" t="n">
        <x:v>-0.862766683101654</x:v>
      </x:c>
    </x:row>
    <x:row r="76" ht="25" customHeight="1">
      <x:c r="A76" s="2" t="str">
        <x:v>B-P-013</x:v>
      </x:c>
      <x:c r="B76" s="14" t="n">
        <x:v>296.367416231651</x:v>
      </x:c>
      <x:c r="C76" s="14" t="n">
        <x:v>57.142827454514396</x:v>
      </x:c>
      <x:c r="D76" s="14" t="n">
        <x:v>97.76903888371986</x:v>
      </x:c>
      <x:c r="E76" s="18" t="n">
        <x:v>0.9994028806686401</x:v>
      </x:c>
      <x:c r="F76" s="18" t="n">
        <x:v>0.03393535688519478</x:v>
      </x:c>
      <x:c r="G76" s="18" t="n">
        <x:v>0.006504140328615904</x:v>
      </x:c>
      <x:c r="H76" s="18" t="n">
        <x:v>89.62733758226935</x:v>
      </x:c>
      <x:c r="I76" s="18" t="n">
        <x:v>0.016559291630983353</x:v>
      </x:c>
      <x:c r="J76" s="18" t="n">
        <x:v>-0.3051617741584778</x:v>
      </x:c>
      <x:c r="K76" s="18" t="n">
        <x:v>-0.9521565437316895</x:v>
      </x:c>
      <x:c r="L76" s="18" t="n">
        <x:v>-0.030326955020427704</x:v>
      </x:c>
      <x:c r="M76" s="18" t="n">
        <x:v>0.9516956806182861</x:v>
      </x:c>
      <x:c r="N76" s="18" t="n">
        <x:v>-0.3055415153503418</x:v>
      </x:c>
    </x:row>
    <x:row r="77" ht="25" customHeight="1">
      <x:c r="A77" s="13" t="str">
        <x:v>B-P-014</x:v>
      </x:c>
      <x:c r="B77" s="15" t="n">
        <x:v>296.8923313411202</x:v>
      </x:c>
      <x:c r="C77" s="15" t="n">
        <x:v>44.47742240635429</x:v>
      </x:c>
      <x:c r="D77" s="15" t="n">
        <x:v>92.51970005786326</x:v>
      </x:c>
      <x:c r="E77" s="19" t="n">
        <x:v>0.9985296130180359</x:v>
      </x:c>
      <x:c r="F77" s="19" t="n">
        <x:v>0.054208818823099136</x:v>
      </x:c>
      <x:c r="G77" s="19" t="n">
        <x:v>0</x:v>
      </x:c>
      <x:c r="H77" s="19" t="n">
        <x:v>90</x:v>
      </x:c>
      <x:c r="I77" s="19" t="n">
        <x:v>0.022701727226376534</x:v>
      </x:c>
      <x:c r="J77" s="19" t="n">
        <x:v>-0.4181871712207794</x:v>
      </x:c>
      <x:c r="K77" s="19" t="n">
        <x:v>-0.9080771207809448</x:v>
      </x:c>
      <x:c r="L77" s="19" t="n">
        <x:v>-0.049225788563489914</x:v>
      </x:c>
      <x:c r="M77" s="19" t="n">
        <x:v>0.9067419171333313</x:v>
      </x:c>
      <x:c r="N77" s="19" t="n">
        <x:v>-0.4188028872013092</x:v>
      </x:c>
    </x:row>
    <x:row r="78" ht="25" customHeight="1">
      <x:c r="A78" s="2" t="str">
        <x:v>B-P-015</x:v>
      </x:c>
      <x:c r="B78" s="14" t="n">
        <x:v>296.3900566101074</x:v>
      </x:c>
      <x:c r="C78" s="14" t="n">
        <x:v>20.314884467387763</x:v>
      </x:c>
      <x:c r="D78" s="14" t="n">
        <x:v>128.36868368734525</x:v>
      </x:c>
      <x:c r="E78" s="18" t="n">
        <x:v>0.9998013973236084</x:v>
      </x:c>
      <x:c r="F78" s="18" t="n">
        <x:v>0.005876838229596615</x:v>
      </x:c>
      <x:c r="G78" s="18" t="n">
        <x:v>0.01904362440109253</x:v>
      </x:c>
      <x:c r="H78" s="18" t="n">
        <x:v>88.90881473359913</x:v>
      </x:c>
      <x:c r="I78" s="18" t="n">
        <x:v>0.01904422976076603</x:v>
      </x:c>
      <x:c r="J78" s="18" t="n">
        <x:v>0</x:v>
      </x:c>
      <x:c r="K78" s="18" t="n">
        <x:v>-0.9998186826705933</x:v>
      </x:c>
      <x:c r="L78" s="18" t="n">
        <x:v>-0.00587577186524868</x:v>
      </x:c>
      <x:c r="M78" s="18" t="n">
        <x:v>0.9999827146530151</x:v>
      </x:c>
      <x:c r="N78" s="18" t="n">
        <x:v>-0.00011191984231118113</x:v>
      </x:c>
    </x:row>
    <x:row r="79" ht="25" customHeight="1">
      <x:c r="A79" s="13" t="str">
        <x:v>B-P-016</x:v>
      </x:c>
      <x:c r="B79" s="15" t="n">
        <x:v>296.8923876604696</x:v>
      </x:c>
      <x:c r="C79" s="15" t="n">
        <x:v>32.87481276069101</x:v>
      </x:c>
      <x:c r="D79" s="15" t="n">
        <x:v>101.70604300311231</x:v>
      </x:c>
      <x:c r="E79" s="19" t="n">
        <x:v>0.999687671661377</x:v>
      </x:c>
      <x:c r="F79" s="19" t="n">
        <x:v>0</x:v>
      </x:c>
      <x:c r="G79" s="19" t="n">
        <x:v>0.024992037564516068</x:v>
      </x:c>
      <x:c r="H79" s="19" t="n">
        <x:v>88.56791261896964</x:v>
      </x:c>
      <x:c r="I79" s="19" t="n">
        <x:v>0.01756466180086136</x:v>
      </x:c>
      <x:c r="J79" s="19" t="n">
        <x:v>-0.7113752961158752</x:v>
      </x:c>
      <x:c r="K79" s="19" t="n">
        <x:v>-0.7025928497314453</x:v>
      </x:c>
      <x:c r="L79" s="19" t="n">
        <x:v>0.01777871884405613</x:v>
      </x:c>
      <x:c r="M79" s="19" t="n">
        <x:v>0.7028123736381531</x:v>
      </x:c>
      <x:c r="N79" s="19" t="n">
        <x:v>-0.7111530900001526</x:v>
      </x:c>
    </x:row>
    <x:row r="80" ht="25" customHeight="1">
      <x:c r="A80" s="2" t="str">
        <x:v>B-D-059</x:v>
      </x:c>
      <x:c r="B80" s="14" t="n">
        <x:v>296.3900566101074</x:v>
      </x:c>
      <x:c r="C80" s="14" t="n">
        <x:v>-20.314884467387763</x:v>
      </x:c>
      <x:c r="D80" s="14" t="n">
        <x:v>128.3686930739035</x:v>
      </x:c>
      <x:c r="E80" s="18" t="n">
        <x:v>0.9998013973236084</x:v>
      </x:c>
      <x:c r="F80" s="18" t="n">
        <x:v>-0.005876838229596615</x:v>
      </x:c>
      <x:c r="G80" s="18" t="n">
        <x:v>0.01904371567070484</x:v>
      </x:c>
      <x:c r="H80" s="18" t="n">
        <x:v>88.90880950328706</x:v>
      </x:c>
      <x:c r="I80" s="18" t="n">
        <x:v>0.01756466180086136</x:v>
      </x:c>
      <x:c r="J80" s="18" t="n">
        <x:v>0.7113752365112305</x:v>
      </x:c>
      <x:c r="K80" s="18" t="n">
        <x:v>-0.7025928497314453</x:v>
      </x:c>
      <x:c r="L80" s="18" t="n">
        <x:v>-0.009418202564120293</x:v>
      </x:c>
      <x:c r="M80" s="18" t="n">
        <x:v>0.7027878165245056</x:v>
      </x:c>
      <x:c r="N80" s="18" t="n">
        <x:v>0.7113372087478638</x:v>
      </x:c>
    </x:row>
    <x:row r="81" ht="25" customHeight="1">
      <x:c r="A81" s="13" t="str">
        <x:v>B-D-060</x:v>
      </x:c>
      <x:c r="B81" s="15" t="n">
        <x:v>296.8923876604696</x:v>
      </x:c>
      <x:c r="C81" s="15" t="n">
        <x:v>-32.87481276069101</x:v>
      </x:c>
      <x:c r="D81" s="15" t="n">
        <x:v>101.70604300311231</x:v>
      </x:c>
      <x:c r="E81" s="19" t="n">
        <x:v>0.999687671661377</x:v>
      </x:c>
      <x:c r="F81" s="19" t="n">
        <x:v>0</x:v>
      </x:c>
      <x:c r="G81" s="19" t="n">
        <x:v>0.024992037564516068</x:v>
      </x:c>
      <x:c r="H81" s="19" t="n">
        <x:v>88.56791261896964</x:v>
      </x:c>
      <x:c r="I81" s="19" t="n">
        <x:v>0.022704273462295532</x:v>
      </x:c>
      <x:c r="J81" s="19" t="n">
        <x:v>0.41796547174453735</x:v>
      </x:c>
      <x:c r="K81" s="19" t="n">
        <x:v>-0.9081792235374451</x:v>
      </x:c>
      <x:c r="L81" s="19" t="n">
        <x:v>-0.010445808060467243</x:v>
      </x:c>
      <x:c r="M81" s="19" t="n">
        <x:v>0.9084628820419312</x:v>
      </x:c>
      <x:c r="N81" s="19" t="n">
        <x:v>0.4178348779678345</x:v>
      </x:c>
    </x:row>
    <x:row r="82" ht="25" customHeight="1">
      <x:c r="A82" s="2" t="str">
        <x:v>B-D-061</x:v>
      </x:c>
      <x:c r="B82" s="14" t="n">
        <x:v>296.367416231651</x:v>
      </x:c>
      <x:c r="C82" s="14" t="n">
        <x:v>-57.142827454514396</x:v>
      </x:c>
      <x:c r="D82" s="14" t="n">
        <x:v>97.76902011060339</x:v>
      </x:c>
      <x:c r="E82" s="18" t="n">
        <x:v>0.9994028806686401</x:v>
      </x:c>
      <x:c r="F82" s="18" t="n">
        <x:v>-0.033935364335775375</x:v>
      </x:c>
      <x:c r="G82" s="18" t="n">
        <x:v>0.0065041412599384785</x:v>
      </x:c>
      <x:c r="H82" s="18" t="n">
        <x:v>89.62733752890736</x:v>
      </x:c>
      <x:c r="I82" s="18" t="n">
        <x:v>0.027299169450998306</x:v>
      </x:c>
      <x:c r="J82" s="18" t="n">
        <x:v>0.6600505709648132</x:v>
      </x:c>
      <x:c r="K82" s="18" t="n">
        <x:v>-0.7507249116897583</x:v>
      </x:c>
      <x:c r="L82" s="18" t="n">
        <x:v>0.021183062344789505</x:v>
      </x:c>
      <x:c r="M82" s="18" t="n">
        <x:v>0.7504541873931885</x:v>
      </x:c>
      <x:c r="N82" s="18" t="n">
        <x:v>0.6605829000473022</x:v>
      </x:c>
    </x:row>
    <x:row r="83" ht="25" customHeight="1">
      <x:c r="A83" s="13" t="str">
        <x:v>B-D-062</x:v>
      </x:c>
      <x:c r="B83" s="15" t="n">
        <x:v>296.8923313411202</x:v>
      </x:c>
      <x:c r="C83" s="15" t="n">
        <x:v>-44.47742240635429</x:v>
      </x:c>
      <x:c r="D83" s="15" t="n">
        <x:v>92.51970005786326</x:v>
      </x:c>
      <x:c r="E83" s="19" t="n">
        <x:v>0.9985296130180359</x:v>
      </x:c>
      <x:c r="F83" s="19" t="n">
        <x:v>-0.054208818823099136</x:v>
      </x:c>
      <x:c r="G83" s="19" t="n">
        <x:v>0</x:v>
      </x:c>
      <x:c r="H83" s="19" t="n">
        <x:v>90</x:v>
      </x:c>
      <x:c r="I83" s="19" t="n">
        <x:v>0.016559740528464317</x:v>
      </x:c>
      <x:c r="J83" s="19" t="n">
        <x:v>0.3050459921360016</x:v>
      </x:c>
      <x:c r="K83" s="19" t="n">
        <x:v>-0.9521936178207397</x:v>
      </x:c>
      <x:c r="L83" s="19" t="n">
        <x:v>0.051617298275232315</x:v>
      </x:c>
      <x:c r="M83" s="19" t="n">
        <x:v>0.9507936239242554</x:v>
      </x:c>
      <x:c r="N83" s="19" t="n">
        <x:v>0.30549517273902893</x:v>
      </x:c>
    </x:row>
    <x:row r="84" ht="25" customHeight="1">
      <x:c r="A84" s="2" t="str">
        <x:v>B-D-063</x:v>
      </x:c>
      <x:c r="B84" s="14" t="n">
        <x:v>296.3674725510004</x:v>
      </x:c>
      <x:c r="C84" s="14" t="n">
        <x:v>-57.53635421512634</x:v>
      </x:c>
      <x:c r="D84" s="14" t="n">
        <x:v>61.67978752316453</x:v>
      </x:c>
      <x:c r="E84" s="18" t="n">
        <x:v>0.9988078474998474</x:v>
      </x:c>
      <x:c r="F84" s="18" t="n">
        <x:v>-0.04841364547610283</x:v>
      </x:c>
      <x:c r="G84" s="18" t="n">
        <x:v>-0.006246824748814106</x:v>
      </x:c>
      <x:c r="H84" s="18" t="n">
        <x:v>89.64208097867446</x:v>
      </x:c>
      <x:c r="I84" s="18" t="n">
        <x:v>0</x:v>
      </x:c>
      <x:c r="J84" s="18" t="n">
        <x:v>0.12797121703624725</x:v>
      </x:c>
      <x:c r="K84" s="18" t="n">
        <x:v>-0.9917778968811035</x:v>
      </x:c>
      <x:c r="L84" s="18" t="n">
        <x:v>0.04881499707698822</x:v>
      </x:c>
      <x:c r="M84" s="18" t="n">
        <x:v>0.9905955195426941</x:v>
      </x:c>
      <x:c r="N84" s="18" t="n">
        <x:v>0.12781865894794464</x:v>
      </x:c>
    </x:row>
    <x:row r="85" ht="25" customHeight="1">
      <x:c r="A85" s="13" t="str">
        <x:v>B-D-064</x:v>
      </x:c>
      <x:c r="B85" s="15" t="n">
        <x:v>296.8923876604696</x:v>
      </x:c>
      <x:c r="C85" s="15" t="n">
        <x:v>-44.87078959547629</x:v>
      </x:c>
      <x:c r="D85" s="15" t="n">
        <x:v>38.7139113869254</x:v>
      </x:c>
      <x:c r="E85" s="19" t="n">
        <x:v>0.9986424446105957</x:v>
      </x:c>
      <x:c r="F85" s="19" t="n">
        <x:v>-0.05208950117230415</x:v>
      </x:c>
      <x:c r="G85" s="19" t="n">
        <x:v>0</x:v>
      </x:c>
      <x:c r="H85" s="19" t="n">
        <x:v>90</x:v>
      </x:c>
      <x:c r="I85" s="19" t="n">
        <x:v>0.05040944367647171</x:v>
      </x:c>
      <x:c r="J85" s="19" t="n">
        <x:v>0.9664012789726257</x:v>
      </x:c>
      <x:c r="K85" s="19" t="n">
        <x:v>-0.25204652547836304</x:v>
      </x:c>
      <x:c r="L85" s="19" t="n">
        <x:v>0.013128978200256824</x:v>
      </x:c>
      <x:c r="M85" s="19" t="n">
        <x:v>0.2517043650150299</x:v>
      </x:c>
      <x:c r="N85" s="19" t="n">
        <x:v>0.9677151441574097</x:v>
      </x:c>
    </x:row>
    <x:row r="86" ht="25" customHeight="1">
      <x:c r="A86" s="2" t="str">
        <x:v>B-P-017</x:v>
      </x:c>
      <x:c r="B86" s="14" t="n">
        <x:v>-238.18894634096642</x:v>
      </x:c>
      <x:c r="C86" s="14" t="n">
        <x:v>64.18110817436158</x:v>
      </x:c>
      <x:c r="D86" s="14" t="n">
        <x:v>158.8581866166723</x:v>
      </x:c>
      <x:c r="E86" s="18" t="n">
        <x:v>-0.5814812779426575</x:v>
      </x:c>
      <x:c r="F86" s="18" t="n">
        <x:v>-0.050178781151771545</x:v>
      </x:c>
      <x:c r="G86" s="18" t="n">
        <x:v>0.8120108246803284</x:v>
      </x:c>
      <x:c r="H86" s="18" t="n">
        <x:v>35.70713774581173</x:v>
      </x:c>
      <x:c r="I86" s="18" t="n">
        <x:v>0.8130282163619995</x:v>
      </x:c>
      <x:c r="J86" s="18" t="n">
        <x:v>0.00023457934730686247</x:v>
      </x:c>
      <x:c r="K86" s="18" t="n">
        <x:v>0.5822241902351379</x:v>
      </x:c>
      <x:c r="L86" s="18" t="n">
        <x:v>-0.029405781999230385</x:v>
      </x:c>
      <x:c r="M86" s="18" t="n">
        <x:v>0.9987401962280273</x:v>
      </x:c>
      <x:c r="N86" s="18" t="n">
        <x:v>0.04066035896539688</x:v>
      </x:c>
    </x:row>
    <x:row r="87" ht="25" customHeight="1">
      <x:c r="A87" s="13" t="str">
        <x:v>B-P-019</x:v>
      </x:c>
      <x:c r="B87" s="15" t="n">
        <x:v>-185.03932502326066</x:v>
      </x:c>
      <x:c r="C87" s="15" t="n">
        <x:v>70.07480136991487</x:v>
      </x:c>
      <x:c r="D87" s="15" t="n">
        <x:v>187.79521852027713</x:v>
      </x:c>
      <x:c r="E87" s="19" t="n">
        <x:v>-0.38382938504219055</x:v>
      </x:c>
      <x:c r="F87" s="19" t="n">
        <x:v>-0.03984202817082405</x:v>
      </x:c>
      <x:c r="G87" s="19" t="n">
        <x:v>0.9225440621376038</x:v>
      </x:c>
      <x:c r="H87" s="19" t="n">
        <x:v>22.69911321480469</x:v>
      </x:c>
      <x:c r="I87" s="19" t="n">
        <x:v>0.9232690334320068</x:v>
      </x:c>
      <x:c r="J87" s="19" t="n">
        <x:v>0.0005432255566120148</x:v>
      </x:c>
      <x:c r="K87" s="19" t="n">
        <x:v>0.3841536343097687</x:v>
      </x:c>
      <x:c r="L87" s="19" t="n">
        <x:v>-0.015806609764695168</x:v>
      </x:c>
      <x:c r="M87" s="19" t="n">
        <x:v>0.9992058277130127</x:v>
      </x:c>
      <x:c r="N87" s="19" t="n">
        <x:v>0.03657640516757965</x:v>
      </x:c>
    </x:row>
    <x:row r="88" ht="25" customHeight="1">
      <x:c r="A88" s="2" t="str">
        <x:v>B-P-021</x:v>
      </x:c>
      <x:c r="B88" s="14" t="n">
        <x:v>-122.0472684995396</x:v>
      </x:c>
      <x:c r="C88" s="14" t="n">
        <x:v>71.24213721808486</x:v>
      </x:c>
      <x:c r="D88" s="14" t="n">
        <x:v>173.03145776583455</x:v>
      </x:c>
      <x:c r="E88" s="18" t="n">
        <x:v>0.6630511283874512</x:v>
      </x:c>
      <x:c r="F88" s="18" t="n">
        <x:v>-0.030272644013166428</x:v>
      </x:c>
      <x:c r="G88" s="18" t="n">
        <x:v>0.7479617595672607</x:v>
      </x:c>
      <x:c r="H88" s="18" t="n">
        <x:v>41.585873657295366</x:v>
      </x:c>
      <x:c r="I88" s="18" t="n">
        <x:v>0.0010635869111865759</x:v>
      </x:c>
      <x:c r="J88" s="18" t="n">
        <x:v>-0.9991428852081299</x:v>
      </x:c>
      <x:c r="K88" s="18" t="n">
        <x:v>-0.041381970047950745</x:v>
      </x:c>
      <x:c r="L88" s="18" t="n">
        <x:v>0.748573362827301</x:v>
      </x:c>
      <x:c r="M88" s="18" t="n">
        <x:v>0.028233880177140236</x:v>
      </x:c>
      <x:c r="N88" s="18" t="n">
        <x:v>-0.6624505519866943</x:v>
      </x:c>
    </x:row>
    <x:row r="89" ht="25" customHeight="1">
      <x:c r="A89" s="13" t="str">
        <x:v>B-P-023</x:v>
      </x:c>
      <x:c r="B89" s="15" t="n">
        <x:v>-49.21259842519685</x:v>
      </x:c>
      <x:c r="C89" s="15" t="n">
        <x:v>71.32997663002315</x:v>
      </x:c>
      <x:c r="D89" s="15" t="n">
        <x:v>143.50390809727466</x:v>
      </x:c>
      <x:c r="E89" s="19" t="n">
        <x:v>0.03887917846441269</x:v>
      </x:c>
      <x:c r="F89" s="19" t="n">
        <x:v>-0.04020477086305618</x:v>
      </x:c>
      <x:c r="G89" s="19" t="n">
        <x:v>0.9984347820281982</x:v>
      </x:c>
      <x:c r="H89" s="19" t="n">
        <x:v>3.20613427207539</x:v>
      </x:c>
      <x:c r="I89" s="19" t="n">
        <x:v>0.9992434978485107</x:v>
      </x:c>
      <x:c r="J89" s="19" t="n">
        <x:v>0.0005944460863247514</x:v>
      </x:c>
      <x:c r="K89" s="19" t="n">
        <x:v>-0.03888624906539917</x:v>
      </x:c>
      <x:c r="L89" s="19" t="n">
        <x:v>0.0009698970825411379</x:v>
      </x:c>
      <x:c r="M89" s="19" t="n">
        <x:v>0.9991913437843323</x:v>
      </x:c>
      <x:c r="N89" s="19" t="n">
        <x:v>0.0401974692940712</x:v>
      </x:c>
    </x:row>
    <x:row r="90" ht="25" customHeight="1">
      <x:c r="A90" s="2" t="str">
        <x:v>B-P-025</x:v>
      </x:c>
      <x:c r="B90" s="14" t="n">
        <x:v>35.43307227412547</x:v>
      </x:c>
      <x:c r="C90" s="14" t="n">
        <x:v>71.30774926012896</x:v>
      </x:c>
      <x:c r="D90" s="14" t="n">
        <x:v>145.47241015697088</x:v>
      </x:c>
      <x:c r="E90" s="18" t="n">
        <x:v>-0.08229999989271164</x:v>
      </x:c>
      <x:c r="F90" s="18" t="n">
        <x:v>-0.04015248268842697</x:v>
      </x:c>
      <x:c r="G90" s="18" t="n">
        <x:v>0.9957984089851379</x:v>
      </x:c>
      <x:c r="H90" s="18" t="n">
        <x:v>5.254080179163145</x:v>
      </x:c>
      <x:c r="I90" s="18" t="n">
        <x:v>0.0029872367158532143</x:v>
      </x:c>
      <x:c r="J90" s="18" t="n">
        <x:v>-0.9991934895515442</x:v>
      </x:c>
      <x:c r="K90" s="18" t="n">
        <x:v>-0.04004250094294548</x:v>
      </x:c>
      <x:c r="L90" s="18" t="n">
        <x:v>0.9966031312942505</x:v>
      </x:c>
      <x:c r="M90" s="18" t="n">
        <x:v>-0.0003208122216165066</x:v>
      </x:c>
      <x:c r="N90" s="18" t="n">
        <x:v>0.08235356956720352</x:v>
      </x:c>
    </x:row>
    <x:row r="91" ht="25" customHeight="1">
      <x:c r="A91" s="13" t="str">
        <x:v>B-P-027</x:v>
      </x:c>
      <x:c r="B91" s="15" t="n">
        <x:v>114.17323210107999</x:v>
      </x:c>
      <x:c r="C91" s="15" t="n">
        <x:v>71.21927156223087</x:v>
      </x:c>
      <x:c r="D91" s="15" t="n">
        <x:v>177.55904535608968</x:v>
      </x:c>
      <x:c r="E91" s="19" t="n">
        <x:v>-0.6265738606452942</x:v>
      </x:c>
      <x:c r="F91" s="19" t="n">
        <x:v>-0.03155943378806114</x:v>
      </x:c>
      <x:c r="G91" s="19" t="n">
        <x:v>0.7787228226661682</x:v>
      </x:c>
      <x:c r="H91" s="19" t="n">
        <x:v>38.85621346335778</x:v>
      </x:c>
      <x:c r="I91" s="19" t="n">
        <x:v>0.7791078686714172</x:v>
      </x:c>
      <x:c r="J91" s="19" t="n">
        <x:v>0.00015819611144252121</x:v>
      </x:c>
      <x:c r="K91" s="19" t="n">
        <x:v>0.6268899440765381</x:v>
      </x:c>
      <x:c r="L91" s="19" t="n">
        <x:v>-0.019907481968402863</x:v>
      </x:c>
      <x:c r="M91" s="19" t="n">
        <x:v>0.9995018243789673</x:v>
      </x:c>
      <x:c r="N91" s="19" t="n">
        <x:v>0.024489078670740128</x:v>
      </x:c>
    </x:row>
    <x:row r="92" ht="25" customHeight="1">
      <x:c r="A92" s="2" t="str">
        <x:v>B-P-029</x:v>
      </x:c>
      <x:c r="B92" s="14" t="n">
        <x:v>188.1338479950672</x:v>
      </x:c>
      <x:c r="C92" s="14" t="n">
        <x:v>70.56791482009287</x:v>
      </x:c>
      <x:c r="D92" s="14" t="n">
        <x:v>200.78734150083048</x:v>
      </x:c>
      <x:c r="E92" s="18" t="n">
        <x:v>0.1349736750125885</x:v>
      </x:c>
      <x:c r="F92" s="18" t="n">
        <x:v>-0.04165564477443695</x:v>
      </x:c>
      <x:c r="G92" s="18" t="n">
        <x:v>0.9899731874465942</x:v>
      </x:c>
      <x:c r="H92" s="18" t="n">
        <x:v>8.120497362795835</x:v>
      </x:c>
      <x:c r="I92" s="18" t="n">
        <x:v>0.0020376720931380987</x:v>
      </x:c>
      <x:c r="J92" s="18" t="n">
        <x:v>-0.9991020560264587</x:v>
      </x:c>
      <x:c r="K92" s="18" t="n">
        <x:v>-0.04231899231672287</x:v>
      </x:c>
      <x:c r="L92" s="18" t="n">
        <x:v>0.9908471703529358</x:v>
      </x:c>
      <x:c r="M92" s="18" t="n">
        <x:v>0.007729191333055496</x:v>
      </x:c>
      <x:c r="N92" s="18" t="n">
        <x:v>-0.13476760685443878</x:v>
      </x:c>
    </x:row>
    <x:row r="93" ht="25" customHeight="1">
      <x:c r="A93" s="13" t="str">
        <x:v>B-P-031</x:v>
      </x:c>
      <x:c r="B93" s="15" t="n">
        <x:v>261.25194519523563</x:v>
      </x:c>
      <x:c r="C93" s="15" t="n">
        <x:v>64.67421223798137</x:v>
      </x:c>
      <x:c r="D93" s="15" t="n">
        <x:v>169.29130854569084</x:v>
      </x:c>
      <x:c r="E93" s="19" t="n">
        <x:v>0.599212646484375</x:v>
      </x:c>
      <x:c r="F93" s="19" t="n">
        <x:v>-0.04524762183427811</x:v>
      </x:c>
      <x:c r="G93" s="19" t="n">
        <x:v>0.7993102669715881</x:v>
      </x:c>
      <x:c r="H93" s="19" t="n">
        <x:v>36.93571191335578</x:v>
      </x:c>
      <x:c r="I93" s="19" t="n">
        <x:v>0.800126314163208</x:v>
      </x:c>
      <x:c r="J93" s="19" t="n">
        <x:v>-0.00012591146514751017</x:v>
      </x:c>
      <x:c r="K93" s="19" t="n">
        <x:v>-0.5998314619064331</x:v>
      </x:c>
      <x:c r="L93" s="19" t="n">
        <x:v>0.027241593226790428</x:v>
      </x:c>
      <x:c r="M93" s="19" t="n">
        <x:v>0.9989758729934692</x:v>
      </x:c>
      <x:c r="N93" s="19" t="n">
        <x:v>0.036128368228673935</x:v>
      </x:c>
    </x:row>
    <x:row r="94" ht="25" customHeight="1">
      <x:c r="A94" s="2" t="str">
        <x:v>B-P-033</x:v>
      </x:c>
      <x:c r="B94" s="14" t="n">
        <x:v>-228.0839784877507</x:v>
      </x:c>
      <x:c r="C94" s="14" t="n">
        <x:v>80.67078477754367</x:v>
      </x:c>
      <x:c r="D94" s="14" t="n">
        <x:v>128.60891387218567</x:v>
      </x:c>
      <x:c r="E94" s="18" t="n">
        <x:v>-0.3390323519706726</x:v>
      </x:c>
      <x:c r="F94" s="18" t="n">
        <x:v>0.9346676468849182</x:v>
      </x:c>
      <x:c r="G94" s="18" t="n">
        <x:v>0.10702076554298401</x:v>
      </x:c>
      <x:c r="H94" s="18" t="n">
        <x:v>83.85639595973205</x:v>
      </x:c>
      <x:c r="I94" s="18" t="n">
        <x:v>0.48058781027793884</x:v>
      </x:c>
      <x:c r="J94" s="18" t="n">
        <x:v>0.07427255809307098</x:v>
      </x:c>
      <x:c r="K94" s="18" t="n">
        <x:v>0.8737956881523132</x:v>
      </x:c>
      <x:c r="L94" s="18" t="n">
        <x:v>0.808759868144989</x:v>
      </x:c>
      <x:c r="M94" s="18" t="n">
        <x:v>0.34767788648605347</x:v>
      </x:c>
      <x:c r="N94" s="18" t="n">
        <x:v>-0.47437065839767456</x:v>
      </x:c>
    </x:row>
    <x:row r="95" ht="25" customHeight="1">
      <x:c r="A95" s="13" t="str">
        <x:v>B-P-034</x:v>
      </x:c>
      <x:c r="B95" s="15" t="n">
        <x:v>-245.40681538619395</x:v>
      </x:c>
      <x:c r="C95" s="15" t="n">
        <x:v>72.04723639751045</x:v>
      </x:c>
      <x:c r="D95" s="15" t="n">
        <x:v>138.45145233034148</x:v>
      </x:c>
      <x:c r="E95" s="19" t="n">
        <x:v>-0.44293180108070374</x:v>
      </x:c>
      <x:c r="F95" s="19" t="n">
        <x:v>0.8805275559425354</x:v>
      </x:c>
      <x:c r="G95" s="19" t="n">
        <x:v>0.16876786947250366</x:v>
      </x:c>
      <x:c r="H95" s="19" t="n">
        <x:v>80.2838118842416</x:v>
      </x:c>
      <x:c r="I95" s="19" t="n">
        <x:v>0.7758801579475403</x:v>
      </x:c>
      <x:c r="J95" s="19" t="n">
        <x:v>0.28213822841644287</x:v>
      </x:c>
      <x:c r="K95" s="19" t="n">
        <x:v>0.5642764568328857</x:v>
      </x:c>
      <x:c r="L95" s="19" t="n">
        <x:v>0.4492451846599579</x:v>
      </x:c>
      <x:c r="M95" s="19" t="n">
        <x:v>0.3808797001838684</x:v>
      </x:c>
      <x:c r="N95" s="19" t="n">
        <x:v>-0.8081519603729248</x:v>
      </x:c>
    </x:row>
    <x:row r="96" ht="25" customHeight="1">
      <x:c r="A96" s="2" t="str">
        <x:v>B-P-035</x:v>
      </x:c>
      <x:c r="B96" s="14" t="n">
        <x:v>-195.9317875659372</x:v>
      </x:c>
      <x:c r="C96" s="14" t="n">
        <x:v>90.75461410162018</x:v>
      </x:c>
      <x:c r="D96" s="14" t="n">
        <x:v>138.45145233034148</x:v>
      </x:c>
      <x:c r="E96" s="18" t="n">
        <x:v>-0.3141917884349823</x:v>
      </x:c>
      <x:c r="F96" s="18" t="n">
        <x:v>0.9426995515823364</x:v>
      </x:c>
      <x:c r="G96" s="18" t="n">
        <x:v>0.11225473135709763</x:v>
      </x:c>
      <x:c r="H96" s="18" t="n">
        <x:v>83.55469266462991</x:v>
      </x:c>
      <x:c r="I96" s="18" t="n">
        <x:v>0.697737455368042</x:v>
      </x:c>
      <x:c r="J96" s="18" t="n">
        <x:v>0.3094792664051056</x:v>
      </x:c>
      <x:c r="K96" s="18" t="n">
        <x:v>-0.6460533738136292</x:v>
      </x:c>
      <x:c r="L96" s="18" t="n">
        <x:v>-0.6437747478485107</x:v>
      </x:c>
      <x:c r="M96" s="18" t="n">
        <x:v>-0.12466032803058624</x:v>
      </x:c>
      <x:c r="N96" s="18" t="n">
        <x:v>-0.754992663860321</x:v>
      </x:c>
    </x:row>
    <x:row r="97" ht="25" customHeight="1">
      <x:c r="A97" s="13" t="str">
        <x:v>B-P-036</x:v>
      </x:c>
      <x:c r="B97" s="15" t="n">
        <x:v>-177.82154984361543</x:v>
      </x:c>
      <x:c r="C97" s="15" t="n">
        <x:v>89.99064212708961</x:v>
      </x:c>
      <x:c r="D97" s="15" t="n">
        <x:v>167.58530158696212</x:v>
      </x:c>
      <x:c r="E97" s="19" t="n">
        <x:v>-0.21305851638317108</x:v>
      </x:c>
      <x:c r="F97" s="19" t="n">
        <x:v>0.9507842659950256</x:v>
      </x:c>
      <x:c r="G97" s="19" t="n">
        <x:v>0.22497889399528503</x:v>
      </x:c>
      <x:c r="H97" s="19" t="n">
        <x:v>76.99836294253252</x:v>
      </x:c>
      <x:c r="I97" s="19" t="n">
        <x:v>0.9163224697113037</x:v>
      </x:c>
      <x:c r="J97" s="19" t="n">
        <x:v>0.11454033851623535</x:v>
      </x:c>
      <x:c r="K97" s="19" t="n">
        <x:v>0.38371044397354126</x:v>
      </x:c>
      <x:c r="L97" s="19" t="n">
        <x:v>0.3390566408634186</x:v>
      </x:c>
      <x:c r="M97" s="19" t="n">
        <x:v>0.2879059612751007</x:v>
      </x:c>
      <x:c r="N97" s="19" t="n">
        <x:v>-0.8956286907196045</x:v>
      </x:c>
    </x:row>
    <x:row r="98" ht="25" customHeight="1">
      <x:c r="A98" s="2" t="str">
        <x:v>B-P-037</x:v>
      </x:c>
      <x:c r="B98" s="14" t="n">
        <x:v>-110.89238594836138</x:v>
      </x:c>
      <x:c r="C98" s="14" t="n">
        <x:v>95.00808603181613</x:v>
      </x:c>
      <x:c r="D98" s="14" t="n">
        <x:v>116.79791090056652</x:v>
      </x:c>
      <x:c r="E98" s="18" t="n">
        <x:v>0.18753081560134888</x:v>
      </x:c>
      <x:c r="F98" s="18" t="n">
        <x:v>0.9561932682991028</x:v>
      </x:c>
      <x:c r="G98" s="18" t="n">
        <x:v>0.22478127479553223</x:v>
      </x:c>
      <x:c r="H98" s="18" t="n">
        <x:v>77.00998332801373</x:v>
      </x:c>
      <x:c r="I98" s="18" t="n">
        <x:v>0.9363937973976135</x:v>
      </x:c>
      <x:c r="J98" s="18" t="n">
        <x:v>-0.24314124882221222</x:v>
      </x:c>
      <x:c r="K98" s="18" t="n">
        <x:v>0.25307929515838623</x:v>
      </x:c>
      <x:c r="L98" s="18" t="n">
        <x:v>0.29664626717567444</x:v>
      </x:c>
      <x:c r="M98" s="18" t="n">
        <x:v>0.16302360594272614</x:v>
      </x:c>
      <x:c r="N98" s="18" t="n">
        <x:v>-0.9409698247909546</x:v>
      </x:c>
    </x:row>
    <x:row r="99" ht="25" customHeight="1">
      <x:c r="A99" s="13" t="str">
        <x:v>B-P-038</x:v>
      </x:c>
      <x:c r="B99" s="15" t="n">
        <x:v>-135.8267829174132</x:v>
      </x:c>
      <x:c r="C99" s="15" t="n">
        <x:v>91.55963349530077</x:v>
      </x:c>
      <x:c r="D99" s="15" t="n">
        <x:v>157.7427631288063</x:v>
      </x:c>
      <x:c r="E99" s="19" t="n">
        <x:v>0.20317590236663818</x:v>
      </x:c>
      <x:c r="F99" s="19" t="n">
        <x:v>0.96356201171875</x:v>
      </x:c>
      <x:c r="G99" s="19" t="n">
        <x:v>0.17397642135620117</x:v>
      </x:c>
      <x:c r="H99" s="19" t="n">
        <x:v>79.98090233243647</x:v>
      </x:c>
      <x:c r="I99" s="19" t="n">
        <x:v>0.12645620107650757</x:v>
      </x:c>
      <x:c r="J99" s="19" t="n">
        <x:v>-0.20201697945594788</x:v>
      </x:c>
      <x:c r="K99" s="19" t="n">
        <x:v>0.9711837768554688</x:v>
      </x:c>
      <x:c r="L99" s="19" t="n">
        <x:v>0.9709420800209045</x:v>
      </x:c>
      <x:c r="M99" s="19" t="n">
        <x:v>-0.17532075941562653</x:v>
      </x:c>
      <x:c r="N99" s="19" t="n">
        <x:v>-0.1628933846950531</x:v>
      </x:c>
    </x:row>
    <x:row r="100" ht="25" customHeight="1">
      <x:c r="A100" s="2" t="str">
        <x:v>B-P-039</x:v>
      </x:c>
      <x:c r="B100" s="14" t="n">
        <x:v>-63.254589170921506</x:v>
      </x:c>
      <x:c r="C100" s="14" t="n">
        <x:v>94.09565625228281</x:v>
      </x:c>
      <x:c r="D100" s="14" t="n">
        <x:v>110.2362185951293</x:v>
      </x:c>
      <x:c r="E100" s="18" t="n">
        <x:v>-0.12803485989570618</x:v>
      </x:c>
      <x:c r="F100" s="18" t="n">
        <x:v>0.9765560626983643</x:v>
      </x:c>
      <x:c r="G100" s="18" t="n">
        <x:v>0.1730469912290573</x:v>
      </x:c>
      <x:c r="H100" s="18" t="n">
        <x:v>80.0349749420208</x:v>
      </x:c>
      <x:c r="I100" s="18" t="n">
        <x:v>0.8547255992889404</x:v>
      </x:c>
      <x:c r="J100" s="18" t="n">
        <x:v>0.19715088605880737</x:v>
      </x:c>
      <x:c r="K100" s="18" t="n">
        <x:v>-0.4801828861236572</x:v>
      </x:c>
      <x:c r="L100" s="18" t="n">
        <x:v>-0.5030419230461121</x:v>
      </x:c>
      <x:c r="M100" s="18" t="n">
        <x:v>0.08642754703760147</x:v>
      </x:c>
      <x:c r="N100" s="18" t="n">
        <x:v>-0.8599298000335693</x:v>
      </x:c>
    </x:row>
    <x:row r="101" ht="25" customHeight="1">
      <x:c r="A101" s="13" t="str">
        <x:v>B-P-040</x:v>
      </x:c>
      <x:c r="B101" s="15" t="n">
        <x:v>-39.632550374729426</x:v>
      </x:c>
      <x:c r="C101" s="15" t="n">
        <x:v>90.76650687090056</x:v>
      </x:c>
      <x:c r="D101" s="15" t="n">
        <x:v>131.49606899952326</x:v>
      </x:c>
      <x:c r="E101" s="19" t="n">
        <x:v>-0.026352763175964355</x:v>
      </x:c>
      <x:c r="F101" s="19" t="n">
        <x:v>0.9401393532752991</x:v>
      </x:c>
      <x:c r="G101" s="19" t="n">
        <x:v>0.3397698700428009</x:v>
      </x:c>
      <x:c r="H101" s="19" t="n">
        <x:v>70.13714606559721</x:v>
      </x:c>
      <x:c r="I101" s="19" t="n">
        <x:v>0.9984046220779419</x:v>
      </x:c>
      <x:c r="J101" s="19" t="n">
        <x:v>0.04173217713832855</x:v>
      </x:c>
      <x:c r="K101" s="19" t="n">
        <x:v>-0.038034453988075256</x:v>
      </x:c>
      <x:c r="L101" s="19" t="n">
        <x:v>-0.04993702471256256</x:v>
      </x:c>
      <x:c r="M101" s="19" t="n">
        <x:v>0.33822548389434814</x:v>
      </x:c>
      <x:c r="N101" s="19" t="n">
        <x:v>-0.9397392272949219</x:v>
      </x:c>
    </x:row>
    <x:row r="102" ht="25" customHeight="1">
      <x:c r="A102" s="2" t="str">
        <x:v>B-P-041</x:v>
      </x:c>
      <x:c r="B102" s="14" t="n">
        <x:v>48.81889801325761</x:v>
      </x:c>
      <x:c r="C102" s="14" t="n">
        <x:v>94.3263309208427</x:v>
      </x:c>
      <x:c r="D102" s="14" t="n">
        <x:v>120.07873828016868</x:v>
      </x:c>
      <x:c r="E102" s="18" t="n">
        <x:v>0.022777369245886803</x:v>
      </x:c>
      <x:c r="F102" s="18" t="n">
        <x:v>0.9519667029380798</x:v>
      </x:c>
      <x:c r="G102" s="18" t="n">
        <x:v>0.30535322427749634</x:v>
      </x:c>
      <x:c r="H102" s="18" t="n">
        <x:v>72.22058401914923</x:v>
      </x:c>
      <x:c r="I102" s="18" t="n">
        <x:v>0.9063178300857544</x:v>
      </x:c>
      <x:c r="J102" s="18" t="n">
        <x:v>-0.14858292043209076</x:v>
      </x:c>
      <x:c r="K102" s="18" t="n">
        <x:v>0.3956148624420166</x:v>
      </x:c>
      <x:c r="L102" s="18" t="n">
        <x:v>0.42198246717453003</x:v>
      </x:c>
      <x:c r="M102" s="18" t="n">
        <x:v>0.26773601770401</x:v>
      </x:c>
      <x:c r="N102" s="18" t="n">
        <x:v>-0.866168737411499</x:v>
      </x:c>
    </x:row>
    <x:row r="103" ht="25" customHeight="1">
      <x:c r="A103" s="13" t="str">
        <x:v>B-P-042</x:v>
      </x:c>
      <x:c r="B103" s="15" t="n">
        <x:v>16.797897149258713</x:v>
      </x:c>
      <x:c r="C103" s="15" t="n">
        <x:v>90.7379341876413</x:v>
      </x:c>
      <x:c r="D103" s="15" t="n">
        <x:v>132.80840370598742</x:v>
      </x:c>
      <x:c r="E103" s="19" t="n">
        <x:v>0.011796610429883003</x:v>
      </x:c>
      <x:c r="F103" s="19" t="n">
        <x:v>0.9445680379867554</x:v>
      </x:c>
      <x:c r="G103" s="19" t="n">
        <x:v>0.32810360193252563</x:v>
      </x:c>
      <x:c r="H103" s="19" t="n">
        <x:v>70.84628779812748</x:v>
      </x:c>
      <x:c r="I103" s="19" t="n">
        <x:v>0.3117696940898895</x:v>
      </x:c>
      <x:c r="J103" s="19" t="n">
        <x:v>-0.3152438998222351</x:v>
      </x:c>
      <x:c r="K103" s="19" t="n">
        <x:v>0.8963375687599182</x:v>
      </x:c>
      <x:c r="L103" s="19" t="n">
        <x:v>0.9500844478607178</x:v>
      </x:c>
      <x:c r="M103" s="19" t="n">
        <x:v>0.09171901643276215</x:v>
      </x:c>
      <x:c r="N103" s="19" t="n">
        <x:v>-0.29820650815963745</x:v>
      </x:c>
    </x:row>
    <x:row r="104" ht="25" customHeight="1">
      <x:c r="A104" s="2" t="str">
        <x:v>B-P-043</x:v>
      </x:c>
      <x:c r="B104" s="14" t="n">
        <x:v>102.88714423893005</x:v>
      </x:c>
      <x:c r="C104" s="14" t="n">
        <x:v>95.63632837430698</x:v>
      </x:c>
      <x:c r="D104" s="14" t="n">
        <x:v>125.32810526569997</x:v>
      </x:c>
      <x:c r="E104" s="18" t="n">
        <x:v>-0.19026808440685272</x:v>
      </x:c>
      <x:c r="F104" s="18" t="n">
        <x:v>0.9468367695808411</x:v>
      </x:c>
      <x:c r="G104" s="18" t="n">
        <x:v>0.2594187259674072</x:v>
      </x:c>
      <x:c r="H104" s="18" t="n">
        <x:v>74.96442579520499</x:v>
      </x:c>
      <x:c r="I104" s="18" t="n">
        <x:v>0.8789764046669006</x:v>
      </x:c>
      <x:c r="J104" s="18" t="n">
        <x:v>0.28199273347854614</x:v>
      </x:c>
      <x:c r="K104" s="18" t="n">
        <x:v>-0.38455235958099365</x:v>
      </x:c>
      <x:c r="L104" s="18" t="n">
        <x:v>-0.4372625946998596</x:v>
      </x:c>
      <x:c r="M104" s="18" t="n">
        <x:v>0.1548549085855484</x:v>
      </x:c>
      <x:c r="N104" s="18" t="n">
        <x:v>-0.8859015107154846</x:v>
      </x:c>
    </x:row>
    <x:row r="105" ht="25" customHeight="1">
      <x:c r="A105" s="13" t="str">
        <x:v>B-P-044</x:v>
      </x:c>
      <x:c r="B105" s="15" t="n">
        <x:v>123.35959381944552</x:v>
      </x:c>
      <x:c r="C105" s="15" t="n">
        <x:v>91.94661313154566</x:v>
      </x:c>
      <x:c r="D105" s="15" t="n">
        <x:v>159.4488264068844</x:v>
      </x:c>
      <x:c r="E105" s="19" t="n">
        <x:v>-0.2142491638660431</x:v>
      </x:c>
      <x:c r="F105" s="19" t="n">
        <x:v>0.9536727666854858</x:v>
      </x:c>
      <x:c r="G105" s="19" t="n">
        <x:v>0.2112003117799759</x:v>
      </x:c>
      <x:c r="H105" s="19" t="n">
        <x:v>77.80729714789564</x:v>
      </x:c>
      <x:c r="I105" s="19" t="n">
        <x:v>0.7782490849494934</x:v>
      </x:c>
      <x:c r="J105" s="19" t="n">
        <x:v>0.03600109741091728</x:v>
      </x:c>
      <x:c r="K105" s="19" t="n">
        <x:v>0.6269227862358093</x:v>
      </x:c>
      <x:c r="L105" s="19" t="n">
        <x:v>0.590275764465332</x:v>
      </x:c>
      <x:c r="M105" s="19" t="n">
        <x:v>0.29868414998054504</x:v>
      </x:c>
      <x:c r="N105" s="19" t="n">
        <x:v>-0.7499082088470459</x:v>
      </x:c>
    </x:row>
    <x:row r="106" ht="25" customHeight="1">
      <x:c r="A106" s="2" t="str">
        <x:v>B-P-045</x:v>
      </x:c>
      <x:c r="B106" s="14" t="n">
        <x:v>200.7139010692206</x:v>
      </x:c>
      <x:c r="C106" s="14" t="n">
        <x:v>92.12598087280755</x:v>
      </x:c>
      <x:c r="D106" s="14" t="n">
        <x:v>150.6561651004581</x:v>
      </x:c>
      <x:c r="E106" s="18" t="n">
        <x:v>0.12701429426670074</x:v>
      </x:c>
      <x:c r="F106" s="18" t="n">
        <x:v>0.979390561580658</x:v>
      </x:c>
      <x:c r="G106" s="18" t="n">
        <x:v>0.15703944861888885</x:v>
      </x:c>
      <x:c r="H106" s="18" t="n">
        <x:v>80.96490321081717</x:v>
      </x:c>
      <x:c r="I106" s="18" t="n">
        <x:v>0.7387967705726624</x:v>
      </x:c>
      <x:c r="J106" s="18" t="n">
        <x:v>-0.1990516483783722</x:v>
      </x:c>
      <x:c r="K106" s="18" t="n">
        <x:v>0.6438614726066589</x:v>
      </x:c>
      <x:c r="L106" s="18" t="n">
        <x:v>0.6618509888648987</x:v>
      </x:c>
      <x:c r="M106" s="18" t="n">
        <x:v>0.03424063324928284</x:v>
      </x:c>
      <x:c r="N106" s="18" t="n">
        <x:v>-0.7488531470298767</x:v>
      </x:c>
    </x:row>
    <x:row r="107" ht="25" customHeight="1">
      <x:c r="A107" s="13" t="str">
        <x:v>B-P-046</x:v>
      </x:c>
      <x:c r="B107" s="15" t="n">
        <x:v>172.66667733980916</x:v>
      </x:c>
      <x:c r="C107" s="15" t="n">
        <x:v>91.07612249419445</x:v>
      </x:c>
      <x:c r="D107" s="15" t="n">
        <x:v>174.93439471627784</x:v>
      </x:c>
      <x:c r="E107" s="19" t="n">
        <x:v>0.10064462572336197</x:v>
      </x:c>
      <x:c r="F107" s="19" t="n">
        <x:v>0.9772597551345825</x:v>
      </x:c>
      <x:c r="G107" s="19" t="n">
        <x:v>0.18663857877254486</x:v>
      </x:c>
      <x:c r="H107" s="19" t="n">
        <x:v>79.24331987690573</x:v>
      </x:c>
      <x:c r="I107" s="19" t="n">
        <x:v>0.09082996100187302</x:v>
      </x:c>
      <x:c r="J107" s="19" t="n">
        <x:v>-0.19583265483379364</x:v>
      </x:c>
      <x:c r="K107" s="19" t="n">
        <x:v>0.9764217734336853</x:v>
      </x:c>
      <x:c r="L107" s="19" t="n">
        <x:v>0.9907676577568054</x:v>
      </x:c>
      <x:c r="M107" s="19" t="n">
        <x:v>-0.08131922781467438</x:v>
      </x:c>
      <x:c r="N107" s="19" t="n">
        <x:v>-0.10847397148609161</x:v>
      </x:c>
    </x:row>
    <x:row r="108" ht="25" customHeight="1">
      <x:c r="A108" s="2" t="str">
        <x:v>B-P-047</x:v>
      </x:c>
      <x:c r="B108" s="14" t="n">
        <x:v>252.0839811310055</x:v>
      </x:c>
      <x:c r="C108" s="14" t="n">
        <x:v>81.6272938345361</x:v>
      </x:c>
      <x:c r="D108" s="14" t="n">
        <x:v>142.1259895084411</x:v>
      </x:c>
      <x:c r="E108" s="18" t="n">
        <x:v>0.36605241894721985</x:v>
      </x:c>
      <x:c r="F108" s="18" t="n">
        <x:v>0.9140377640724182</x:v>
      </x:c>
      <x:c r="G108" s="18" t="n">
        <x:v>0.1747588813304901</x:v>
      </x:c>
      <x:c r="H108" s="18" t="n">
        <x:v>79.93537319885426</x:v>
      </x:c>
      <x:c r="I108" s="18" t="n">
        <x:v>0.569002628326416</x:v>
      </x:c>
      <x:c r="J108" s="18" t="n">
        <x:v>-0.07123864442110062</x:v>
      </x:c>
      <x:c r="K108" s="18" t="n">
        <x:v>-0.8192442059516907</x:v>
      </x:c>
      <x:c r="L108" s="18" t="n">
        <x:v>-0.7363705635070801</x:v>
      </x:c>
      <x:c r="M108" s="18" t="n">
        <x:v>0.39932459592819214</x:v>
      </x:c>
      <x:c r="N108" s="18" t="n">
        <x:v>-0.5461669564247131</x:v>
      </x:c>
    </x:row>
    <x:row r="109" ht="25" customHeight="1">
      <x:c r="A109" s="13" t="str">
        <x:v>B-P-048</x:v>
      </x:c>
      <x:c r="B109" s="15" t="n">
        <x:v>272.78214927733416</x:v>
      </x:c>
      <x:c r="C109" s="15" t="n">
        <x:v>72.70340844402163</x:v>
      </x:c>
      <x:c r="D109" s="15" t="n">
        <x:v>145.40682627460149</x:v>
      </x:c>
      <x:c r="E109" s="19" t="n">
        <x:v>0.36656349897384644</x:v>
      </x:c>
      <x:c r="F109" s="19" t="n">
        <x:v>0.9137604236602783</x:v>
      </x:c>
      <x:c r="G109" s="19" t="n">
        <x:v>0.17513738572597504</x:v>
      </x:c>
      <x:c r="H109" s="19" t="n">
        <x:v>79.91334679543584</x:v>
      </x:c>
      <x:c r="I109" s="19" t="n">
        <x:v>0.7812362313270569</x:v>
      </x:c>
      <x:c r="J109" s="19" t="n">
        <x:v>-0.20006616413593292</x:v>
      </x:c>
      <x:c r="K109" s="19" t="n">
        <x:v>-0.5913066267967224</x:v>
      </x:c>
      <x:c r="L109" s="19" t="n">
        <x:v>-0.5052735209465027</x:v>
      </x:c>
      <x:c r="M109" s="19" t="n">
        <x:v>0.35357511043548584</x:v>
      </x:c>
      <x:c r="N109" s="19" t="n">
        <x:v>-0.7871997356414795</x:v>
      </x:c>
    </x:row>
    <x:row r="110" ht="25" customHeight="1">
      <x:c r="A110" s="2" t="str">
        <x:v>B-P-049</x:v>
      </x:c>
      <x:c r="B110" s="14" t="n">
        <x:v>-251.64825709786004</x:v>
      </x:c>
      <x:c r="C110" s="14" t="n">
        <x:v>74.22552334042047</x:v>
      </x:c>
      <x:c r="D110" s="14" t="n">
        <x:v>47.90289195503776</x:v>
      </x:c>
      <x:c r="E110" s="18" t="n">
        <x:v>-0.6378511786460876</x:v>
      </x:c>
      <x:c r="F110" s="18" t="n">
        <x:v>0.7654491066932678</x:v>
      </x:c>
      <x:c r="G110" s="18" t="n">
        <x:v>-0.08505019545555115</x:v>
      </x:c>
      <x:c r="H110" s="18" t="n">
        <x:v>85.1210886902845</x:v>
      </x:c>
      <x:c r="I110" s="18" t="n">
        <x:v>0</x:v>
      </x:c>
      <x:c r="J110" s="18" t="n">
        <x:v>0.11043151468038559</x:v>
      </x:c>
      <x:c r="K110" s="18" t="n">
        <x:v>0.9938837885856628</x:v>
      </x:c>
      <x:c r="L110" s="18" t="n">
        <x:v>0.7701596617698669</x:v>
      </x:c>
      <x:c r="M110" s="18" t="n">
        <x:v>0.6339499354362488</x:v>
      </x:c>
      <x:c r="N110" s="18" t="n">
        <x:v>-0.07043886929750443</x:v>
      </x:c>
    </x:row>
    <x:row r="111" ht="25" customHeight="1">
      <x:c r="A111" s="13" t="str">
        <x:v>B-P-050</x:v>
      </x:c>
      <x:c r="B111" s="15" t="n">
        <x:v>-185.19947847982093</x:v>
      </x:c>
      <x:c r="C111" s="15" t="n">
        <x:v>90.90363510011689</x:v>
      </x:c>
      <x:c r="D111" s="15" t="n">
        <x:v>88.18951178723434</x:v>
      </x:c>
      <x:c r="E111" s="19" t="n">
        <x:v>-0.4877323508262634</x:v>
      </x:c>
      <x:c r="F111" s="19" t="n">
        <x:v>0.8729932308197021</x:v>
      </x:c>
      <x:c r="G111" s="19" t="n">
        <x:v>0</x:v>
      </x:c>
      <x:c r="H111" s="19" t="n">
        <x:v>90</x:v>
      </x:c>
      <x:c r="I111" s="19" t="n">
        <x:v>0</x:v>
      </x:c>
      <x:c r="J111" s="19" t="n">
        <x:v>0</x:v>
      </x:c>
      <x:c r="K111" s="19" t="n">
        <x:v>1</x:v>
      </x:c>
      <x:c r="L111" s="19" t="n">
        <x:v>0.8729932308197021</x:v>
      </x:c>
      <x:c r="M111" s="19" t="n">
        <x:v>0.4877323508262634</x:v>
      </x:c>
      <x:c r="N111" s="19" t="n">
        <x:v>0</x:v>
      </x:c>
    </x:row>
    <x:row r="112" ht="25" customHeight="1">
      <x:c r="A112" s="2" t="str">
        <x:v>B-P-051</x:v>
      </x:c>
      <x:c r="B112" s="14" t="n">
        <x:v>-171.07481092918576</x:v>
      </x:c>
      <x:c r="C112" s="14" t="n">
        <x:v>93.73263111264687</x:v>
      </x:c>
      <x:c r="D112" s="14" t="n">
        <x:v>60.33307454717441</x:v>
      </x:c>
      <x:c r="E112" s="18" t="n">
        <x:v>-0.1623426228761673</x:v>
      </x:c>
      <x:c r="F112" s="18" t="n">
        <x:v>0.979313850402832</x:v>
      </x:c>
      <x:c r="G112" s="18" t="n">
        <x:v>-0.12078581750392914</x:v>
      </x:c>
      <x:c r="H112" s="18" t="n">
        <x:v>83.06254350312594</x:v>
      </x:c>
      <x:c r="I112" s="18" t="n">
        <x:v>0.2953856885433197</x:v>
      </x:c>
      <x:c r="J112" s="18" t="n">
        <x:v>0.16502892971038818</x:v>
      </x:c>
      <x:c r="K112" s="18" t="n">
        <x:v>0.9410167932510376</x:v>
      </x:c>
      <x:c r="L112" s="18" t="n">
        <x:v>0.9414840340614319</x:v>
      </x:c>
      <x:c r="M112" s="18" t="n">
        <x:v>0.11708875000476837</x:v>
      </x:c>
      <x:c r="N112" s="18" t="n">
        <x:v>-0.31606653332710266</x:v>
      </x:c>
    </x:row>
    <x:row r="113" ht="25" customHeight="1">
      <x:c r="A113" s="13" t="str">
        <x:v>B-P-052</x:v>
      </x:c>
      <x:c r="B113" s="15" t="n">
        <x:v>-243.54067374402146</x:v>
      </x:c>
      <x:c r="C113" s="15" t="n">
        <x:v>80.83441126064992</x:v>
      </x:c>
      <x:c r="D113" s="15" t="n">
        <x:v>74.14715965901773</x:v>
      </x:c>
      <x:c r="E113" s="19" t="n">
        <x:v>-0.44243690371513367</x:v>
      </x:c>
      <x:c r="F113" s="19" t="n">
        <x:v>0.8967996835708618</x:v>
      </x:c>
      <x:c r="G113" s="19" t="n">
        <x:v>0</x:v>
      </x:c>
      <x:c r="H113" s="19" t="n">
        <x:v>90</x:v>
      </x:c>
      <x:c r="I113" s="19" t="n">
        <x:v>0.8576144576072693</x:v>
      </x:c>
      <x:c r="J113" s="19" t="n">
        <x:v>0.4231051802635193</x:v>
      </x:c>
      <x:c r="K113" s="19" t="n">
        <x:v>0.29236847162246704</x:v>
      </x:c>
      <x:c r="L113" s="19" t="n">
        <x:v>0.26219597458839417</x:v>
      </x:c>
      <x:c r="M113" s="19" t="n">
        <x:v>0.12935461103916168</x:v>
      </x:c>
      <x:c r="N113" s="19" t="n">
        <x:v>-0.9563058018684387</x:v>
      </x:c>
    </x:row>
    <x:row r="114" ht="25" customHeight="1">
      <x:c r="A114" s="2" t="str">
        <x:v>B-P-065</x:v>
      </x:c>
      <x:c r="B114" s="14" t="n">
        <x:v>-215.74803224698766</x:v>
      </x:c>
      <x:c r="C114" s="14" t="n">
        <x:v>84.83429593364085</x:v>
      </x:c>
      <x:c r="D114" s="14" t="n">
        <x:v>23.771651147857426</x:v>
      </x:c>
      <x:c r="E114" s="18" t="n">
        <x:v>0</x:v>
      </x:c>
      <x:c r="F114" s="18" t="n">
        <x:v>1</x:v>
      </x:c>
      <x:c r="G114" s="18" t="n">
        <x:v>0</x:v>
      </x:c>
      <x:c r="H114" s="18" t="n">
        <x:v>90</x:v>
      </x:c>
      <x:c r="I114" s="18" t="n">
        <x:v>0</x:v>
      </x:c>
      <x:c r="J114" s="18" t="n">
        <x:v>0</x:v>
      </x:c>
      <x:c r="K114" s="18" t="n">
        <x:v>1</x:v>
      </x:c>
      <x:c r="L114" s="18" t="n">
        <x:v>1</x:v>
      </x:c>
      <x:c r="M114" s="18" t="n">
        <x:v>0</x:v>
      </x:c>
      <x:c r="N114" s="18" t="n">
        <x:v>0</x:v>
      </x:c>
    </x:row>
    <x:row r="115" ht="25" customHeight="1">
      <x:c r="A115" s="13" t="str">
        <x:v>B-P-053</x:v>
      </x:c>
      <x:c r="B115" s="15" t="n">
        <x:v>-135.82697064857783</x:v>
      </x:c>
      <x:c r="C115" s="15" t="n">
        <x:v>95.4128156496784</x:v>
      </x:c>
      <x:c r="D115" s="15" t="n">
        <x:v>63.36955104287215</x:v>
      </x:c>
      <x:c r="E115" s="19" t="n">
        <x:v>0.051970310509204865</x:v>
      </x:c>
      <x:c r="F115" s="19" t="n">
        <x:v>0.9936789870262146</x:v>
      </x:c>
      <x:c r="G115" s="19" t="n">
        <x:v>-0.09950456768274307</x:v>
      </x:c>
      <x:c r="H115" s="19" t="n">
        <x:v>84.28935799524321</x:v>
      </x:c>
      <x:c r="I115" s="19" t="n">
        <x:v>0.6035998463630676</x:v>
      </x:c>
      <x:c r="J115" s="19" t="n">
        <x:v>-0.11063487082719803</x:v>
      </x:c>
      <x:c r="K115" s="19" t="n">
        <x:v>-0.7895739674568176</x:v>
      </x:c>
      <x:c r="L115" s="19" t="n">
        <x:v>-0.7955918312072754</x:v>
      </x:c>
      <x:c r="M115" s="19" t="n">
        <x:v>-0.019026538357138634</x:v>
      </x:c>
      <x:c r="N115" s="19" t="n">
        <x:v>-0.6055342555046082</x:v>
      </x:c>
    </x:row>
    <x:row r="116" ht="25" customHeight="1">
      <x:c r="A116" s="2" t="str">
        <x:v>B-P-054</x:v>
      </x:c>
      <x:c r="B116" s="14" t="n">
        <x:v>-110.89238594836138</x:v>
      </x:c>
      <x:c r="C116" s="14" t="n">
        <x:v>96.8471099072554</x:v>
      </x:c>
      <x:c r="D116" s="14" t="n">
        <x:v>78.47769053902213</x:v>
      </x:c>
      <x:c r="E116" s="18" t="n">
        <x:v>-0.023081624880433083</x:v>
      </x:c>
      <x:c r="F116" s="18" t="n">
        <x:v>0.9874554872512817</x:v>
      </x:c>
      <x:c r="G116" s="18" t="n">
        <x:v>-0.15620191395282745</x:v>
      </x:c>
      <x:c r="H116" s="18" t="n">
        <x:v>81.01349003220334</x:v>
      </x:c>
      <x:c r="I116" s="18" t="n">
        <x:v>0.8717981576919556</x:v>
      </x:c>
      <x:c r="J116" s="18" t="n">
        <x:v>-0.05659286305308342</x:v>
      </x:c>
      <x:c r="K116" s="18" t="n">
        <x:v>-0.4865850508213043</x:v>
      </x:c>
      <x:c r="L116" s="18" t="n">
        <x:v>-0.4893209934234619</x:v>
      </x:c>
      <x:c r="M116" s="18" t="n">
        <x:v>-0.14740771055221558</x:v>
      </x:c>
      <x:c r="N116" s="18" t="n">
        <x:v>-0.8595556616783142</x:v>
      </x:c>
    </x:row>
    <x:row r="117" ht="25" customHeight="1">
      <x:c r="A117" s="13" t="str">
        <x:v>B-P-055</x:v>
      </x:c>
      <x:c r="B117" s="15" t="n">
        <x:v>-39.63254568145031</x:v>
      </x:c>
      <x:c r="C117" s="15" t="n">
        <x:v>94.22572578970842</x:v>
      </x:c>
      <x:c r="D117" s="15" t="n">
        <x:v>54.85564235627182</x:v>
      </x:c>
      <x:c r="E117" s="19" t="n">
        <x:v>-0.03713715076446533</x:v>
      </x:c>
      <x:c r="F117" s="19" t="n">
        <x:v>0.9937450885772705</x:v>
      </x:c>
      <x:c r="G117" s="19" t="n">
        <x:v>-0.10531613975763321</x:v>
      </x:c>
      <x:c r="H117" s="19" t="n">
        <x:v>83.95461897620348</x:v>
      </x:c>
      <x:c r="I117" s="19" t="n">
        <x:v>0.6762783527374268</x:v>
      </x:c>
      <x:c r="J117" s="19" t="n">
        <x:v>0.10258150845766068</x:v>
      </x:c>
      <x:c r="K117" s="19" t="n">
        <x:v>0.7294687628746033</x:v>
      </x:c>
      <x:c r="L117" s="19" t="n">
        <x:v>0.7357094883918762</x:v>
      </x:c>
      <x:c r="M117" s="19" t="n">
        <x:v>-0.04413263499736786</x:v>
      </x:c>
      <x:c r="N117" s="19" t="n">
        <x:v>-0.6758578419685364</x:v>
      </x:c>
    </x:row>
    <x:row r="118" ht="25" customHeight="1">
      <x:c r="A118" s="2" t="str">
        <x:v>B-P-056</x:v>
      </x:c>
      <x:c r="B118" s="14" t="n">
        <x:v>-63.25459855747974</x:v>
      </x:c>
      <x:c r="C118" s="14" t="n">
        <x:v>95.93175152155358</x:v>
      </x:c>
      <x:c r="D118" s="14" t="n">
        <x:v>71.91600762014315</x:v>
      </x:c>
      <x:c r="E118" s="18" t="n">
        <x:v>0.03370274603366852</x:v>
      </x:c>
      <x:c r="F118" s="18" t="n">
        <x:v>0.9849110245704651</x:v>
      </x:c>
      <x:c r="G118" s="18" t="n">
        <x:v>-0.16974808275699615</x:v>
      </x:c>
      <x:c r="H118" s="18" t="n">
        <x:v>80.2268276160554</x:v>
      </x:c>
      <x:c r="I118" s="18" t="n">
        <x:v>0.23581865429878235</x:v>
      </x:c>
      <x:c r="J118" s="18" t="n">
        <x:v>0.15721237659454346</x:v>
      </x:c>
      <x:c r="K118" s="18" t="n">
        <x:v>0.9589962959289551</x:v>
      </x:c>
      <x:c r="L118" s="18" t="n">
        <x:v>0.9712125062942505</x:v>
      </x:c>
      <x:c r="M118" s="18" t="n">
        <x:v>-0.07235057651996613</x:v>
      </x:c>
      <x:c r="N118" s="18" t="n">
        <x:v>-0.2269618958234787</x:v>
      </x:c>
    </x:row>
    <x:row r="119" ht="25" customHeight="1">
      <x:c r="A119" s="13" t="str">
        <x:v>B-P-057</x:v>
      </x:c>
      <x:c r="B119" s="15" t="n">
        <x:v>33.234123169906496</x:v>
      </x:c>
      <x:c r="C119" s="15" t="n">
        <x:v>92.85760676766944</x:v>
      </x:c>
      <x:c r="D119" s="15" t="n">
        <x:v>42.72572637542965</x:v>
      </x:c>
      <x:c r="E119" s="19" t="n">
        <x:v>0.026943081989884377</x:v>
      </x:c>
      <x:c r="F119" s="19" t="n">
        <x:v>0.9950936436653137</x:v>
      </x:c>
      <x:c r="G119" s="19" t="n">
        <x:v>-0.09519867599010468</x:v>
      </x:c>
      <x:c r="H119" s="19" t="n">
        <x:v>84.53724506543549</x:v>
      </x:c>
      <x:c r="I119" s="19" t="n">
        <x:v>0.6660596132278442</x:v>
      </x:c>
      <x:c r="J119" s="19" t="n">
        <x:v>0.05314299836754799</x:v>
      </x:c>
      <x:c r="K119" s="19" t="n">
        <x:v>0.7440029978752136</x:v>
      </x:c>
      <x:c r="L119" s="19" t="n">
        <x:v>0.74541175365448</x:v>
      </x:c>
      <x:c r="M119" s="19" t="n">
        <x:v>-0.08345372974872589</x:v>
      </x:c>
      <x:c r="N119" s="19" t="n">
        <x:v>-0.6613598465919495</x:v>
      </x:c>
    </x:row>
    <x:row r="120" ht="25" customHeight="1">
      <x:c r="A120" s="2" t="str">
        <x:v>B-P-071</x:v>
      </x:c>
      <x:c r="B120" s="14" t="n">
        <x:v>0.36167956184683825</x:v>
      </x:c>
      <x:c r="C120" s="14" t="n">
        <x:v>96.1187599212166</x:v>
      </x:c>
      <x:c r="D120" s="14" t="n">
        <x:v>67.510506299537</x:v>
      </x:c>
      <x:c r="E120" s="18" t="n">
        <x:v>0.02694302797317505</x:v>
      </x:c>
      <x:c r="F120" s="18" t="n">
        <x:v>0.9950936436653137</x:v>
      </x:c>
      <x:c r="G120" s="18" t="n">
        <x:v>-0.09519826620817184</x:v>
      </x:c>
      <x:c r="H120" s="18" t="n">
        <x:v>84.53726865133052</x:v>
      </x:c>
      <x:c r="I120" s="18" t="n">
        <x:v>0.795983076095581</x:v>
      </x:c>
      <x:c r="J120" s="18" t="n">
        <x:v>-0.07896653562784195</x:v>
      </x:c>
      <x:c r="K120" s="18" t="n">
        <x:v>-0.6001459360122681</x:v>
      </x:c>
      <x:c r="L120" s="18" t="n">
        <x:v>-0.6047189235687256</x:v>
      </x:c>
      <x:c r="M120" s="18" t="n">
        <x:v>-0.05960647016763687</x:v>
      </x:c>
      <x:c r="N120" s="18" t="n">
        <x:v>-0.7942054271697998</x:v>
      </x:c>
    </x:row>
    <x:row r="121" ht="25" customHeight="1">
      <x:c r="A121" s="13" t="str">
        <x:v>B-P-058</x:v>
      </x:c>
      <x:c r="B121" s="15" t="n">
        <x:v>32.42364079933467</x:v>
      </x:c>
      <x:c r="C121" s="15" t="n">
        <x:v>98.08319760119822</x:v>
      </x:c>
      <x:c r="D121" s="15" t="n">
        <x:v>93.07014660572443</x:v>
      </x:c>
      <x:c r="E121" s="19" t="n">
        <x:v>0.01602044515311718</x:v>
      </x:c>
      <x:c r="F121" s="19" t="n">
        <x:v>0.9938552975654602</x:v>
      </x:c>
      <x:c r="G121" s="19" t="n">
        <x:v>-0.10952179878950119</x:v>
      </x:c>
      <x:c r="H121" s="19" t="n">
        <x:v>83.71224989201016</x:v>
      </x:c>
      <x:c r="I121" s="19" t="n">
        <x:v>0.9996719360351562</x:v>
      </x:c>
      <x:c r="J121" s="19" t="n">
        <x:v>-0.01810992881655693</x:v>
      </x:c>
      <x:c r="K121" s="19" t="n">
        <x:v>-0.01811010204255581</x:v>
      </x:c>
      <x:c r="L121" s="19" t="n">
        <x:v>-0.01998225226998329</x:v>
      </x:c>
      <x:c r="M121" s="19" t="n">
        <x:v>-0.10919573903083801</x:v>
      </x:c>
      <x:c r="N121" s="19" t="n">
        <x:v>-0.9938194155693054</x:v>
      </x:c>
    </x:row>
    <x:row r="122" ht="25" customHeight="1">
      <x:c r="A122" s="2" t="str">
        <x:v>B-P-068</x:v>
      </x:c>
      <x:c r="B122" s="14" t="n">
        <x:v>65.29609049399069</x:v>
      </x:c>
      <x:c r="C122" s="14" t="n">
        <x:v>94.8220538342093</x:v>
      </x:c>
      <x:c r="D122" s="14" t="n">
        <x:v>68.2853713748962</x:v>
      </x:c>
      <x:c r="E122" s="18" t="n">
        <x:v>0.01602044887840748</x:v>
      </x:c>
      <x:c r="F122" s="18" t="n">
        <x:v>0.9938551783561707</x:v>
      </x:c>
      <x:c r="G122" s="18" t="n">
        <x:v>-0.1095222607254982</x:v>
      </x:c>
      <x:c r="H122" s="18" t="n">
        <x:v>83.71222326484795</x:v>
      </x:c>
      <x:c r="I122" s="18" t="n">
        <x:v>0.8556232452392578</x:v>
      </x:c>
      <x:c r="J122" s="18" t="n">
        <x:v>0.043049156665802</x:v>
      </x:c>
      <x:c r="K122" s="18" t="n">
        <x:v>0.5158057808876038</x:v>
      </x:c>
      <x:c r="L122" s="18" t="n">
        <x:v>0.5173511505126953</x:v>
      </x:c>
      <x:c r="M122" s="18" t="n">
        <x:v>-0.10197324305772781</x:v>
      </x:c>
      <x:c r="N122" s="18" t="n">
        <x:v>-0.8496760129928589</x:v>
      </x:c>
    </x:row>
    <x:row r="123" ht="25" customHeight="1">
      <x:c r="A123" s="13" t="str">
        <x:v>B-P-059</x:v>
      </x:c>
      <x:c r="B123" s="15" t="n">
        <x:v>133.79527827886147</x:v>
      </x:c>
      <x:c r="C123" s="15" t="n">
        <x:v>99.39565433291939</x:v>
      </x:c>
      <x:c r="D123" s="15" t="n">
        <x:v>72.48163223266602</x:v>
      </x:c>
      <x:c r="E123" s="19" t="n">
        <x:v>-0.09742807596921921</x:v>
      </x:c>
      <x:c r="F123" s="19" t="n">
        <x:v>0.9917635321617126</x:v>
      </x:c>
      <x:c r="G123" s="19" t="n">
        <x:v>-0.08314461261034012</x:v>
      </x:c>
      <x:c r="H123" s="19" t="n">
        <x:v>85.23065870936128</x:v>
      </x:c>
      <x:c r="I123" s="19" t="n">
        <x:v>0.5666601657867432</x:v>
      </x:c>
      <x:c r="J123" s="19" t="n">
        <x:v>0.12395703047513962</x:v>
      </x:c>
      <x:c r="K123" s="19" t="n">
        <x:v>0.8145740628242493</x:v>
      </x:c>
      <x:c r="L123" s="19" t="n">
        <x:v>0.8181710839271545</x:v>
      </x:c>
      <x:c r="M123" s="19" t="n">
        <x:v>0.0322476401925087</x:v>
      </x:c>
      <x:c r="N123" s="19" t="n">
        <x:v>-0.5740697383880615</x:v>
      </x:c>
    </x:row>
    <x:row r="124" ht="25" customHeight="1">
      <x:c r="A124" s="2" t="str">
        <x:v>B-P-070</x:v>
      </x:c>
      <x:c r="B124" s="14" t="n">
        <x:v>112.92388120035487</x:v>
      </x:c>
      <x:c r="C124" s="14" t="n">
        <x:v>94.83005118182325</x:v>
      </x:c>
      <x:c r="D124" s="14" t="n">
        <x:v>42.47901007885069</x:v>
      </x:c>
      <x:c r="E124" s="18" t="n">
        <x:v>-0.09742829203605652</x:v>
      </x:c>
      <x:c r="F124" s="18" t="n">
        <x:v>0.9917634129524231</x:v>
      </x:c>
      <x:c r="G124" s="18" t="n">
        <x:v>-0.08314478397369385</x:v>
      </x:c>
      <x:c r="H124" s="18" t="n">
        <x:v>85.23064885684988</x:v>
      </x:c>
      <x:c r="I124" s="18" t="n">
        <x:v>0.5666602849960327</x:v>
      </x:c>
      <x:c r="J124" s="18" t="n">
        <x:v>0.12395688146352768</x:v>
      </x:c>
      <x:c r="K124" s="18" t="n">
        <x:v>0.8145740032196045</x:v>
      </x:c>
      <x:c r="L124" s="18" t="n">
        <x:v>0.8181710243225098</x:v>
      </x:c>
      <x:c r="M124" s="18" t="n">
        <x:v>0.03224771097302437</x:v>
      </x:c>
      <x:c r="N124" s="18" t="n">
        <x:v>-0.5740698575973511</x:v>
      </x:c>
    </x:row>
    <x:row r="125" ht="25" customHeight="1">
      <x:c r="A125" s="13" t="str">
        <x:v>B-P-060</x:v>
      </x:c>
      <x:c r="B125" s="15" t="n">
        <x:v>102.88714423893005</x:v>
      </x:c>
      <x:c r="C125" s="15" t="n">
        <x:v>97.76902011060339</x:v>
      </x:c>
      <x:c r="D125" s="15" t="n">
        <x:v>85.95800775242603</x:v>
      </x:c>
      <x:c r="E125" s="19" t="n">
        <x:v>-0.07726258784532547</x:v>
      </x:c>
      <x:c r="F125" s="19" t="n">
        <x:v>0.9922567009925842</x:v>
      </x:c>
      <x:c r="G125" s="19" t="n">
        <x:v>-0.09724822640419006</x:v>
      </x:c>
      <x:c r="H125" s="19" t="n">
        <x:v>84.41926700872389</x:v>
      </x:c>
      <x:c r="I125" s="19" t="n">
        <x:v>0.12791858613491058</x:v>
      </x:c>
      <x:c r="J125" s="19" t="n">
        <x:v>0.10659889131784439</x:v>
      </x:c>
      <x:c r="K125" s="19" t="n">
        <x:v>0.9860393404960632</x:v>
      </x:c>
      <x:c r="L125" s="19" t="n">
        <x:v>0.988770604133606</x:v>
      </x:c>
      <x:c r="M125" s="19" t="n">
        <x:v>0.06374409049749374</x:v>
      </x:c>
      <x:c r="N125" s="19" t="n">
        <x:v>-0.13516417145729065</x:v>
      </x:c>
    </x:row>
    <x:row r="126" ht="25" customHeight="1">
      <x:c r="A126" s="2" t="str">
        <x:v>B-P-061</x:v>
      </x:c>
      <x:c r="B126" s="14" t="n">
        <x:v>186.73660248283326</x:v>
      </x:c>
      <x:c r="C126" s="14" t="n">
        <x:v>90.90489289892002</x:v>
      </x:c>
      <x:c r="D126" s="14" t="n">
        <x:v>37.567587349358504</x:v>
      </x:c>
      <x:c r="E126" s="18" t="n">
        <x:v>0.1778327226638794</x:v>
      </x:c>
      <x:c r="F126" s="18" t="n">
        <x:v>0.982134997844696</x:v>
      </x:c>
      <x:c r="G126" s="18" t="n">
        <x:v>-0.061532676219940186</x:v>
      </x:c>
      <x:c r="H126" s="18" t="n">
        <x:v>86.47220876241913</x:v>
      </x:c>
      <x:c r="I126" s="18" t="n">
        <x:v>0.5462982654571533</x:v>
      </x:c>
      <x:c r="J126" s="18" t="n">
        <x:v>-0.046521205455064774</x:v>
      </x:c>
      <x:c r="K126" s="18" t="n">
        <x:v>0.8362977504730225</x:v>
      </x:c>
      <x:c r="L126" s="18" t="n">
        <x:v>0.8184948563575745</x:v>
      </x:c>
      <x:c r="M126" s="18" t="n">
        <x:v>-0.18233631551265717</x:v>
      </x:c>
      <x:c r="N126" s="18" t="n">
        <x:v>-0.5448117256164551</x:v>
      </x:c>
    </x:row>
    <x:row r="127" ht="25" customHeight="1">
      <x:c r="A127" s="13" t="str">
        <x:v>B-P-067</x:v>
      </x:c>
      <x:c r="B127" s="15" t="n">
        <x:v>158.59675219678505</x:v>
      </x:c>
      <x:c r="C127" s="15" t="n">
        <x:v>98.08412687046322</x:v>
      </x:c>
      <x:c r="D127" s="15" t="n">
        <x:v>70.83137204327922</x:v>
      </x:c>
      <x:c r="E127" s="19" t="n">
        <x:v>0.1778327226638794</x:v>
      </x:c>
      <x:c r="F127" s="19" t="n">
        <x:v>0.9821350574493408</x:v>
      </x:c>
      <x:c r="G127" s="19" t="n">
        <x:v>-0.06153247877955437</x:v>
      </x:c>
      <x:c r="H127" s="19" t="n">
        <x:v>86.47222009639698</x:v>
      </x:c>
      <x:c r="I127" s="19" t="n">
        <x:v>0.6372630596160889</x:v>
      </x:c>
      <x:c r="J127" s="19" t="n">
        <x:v>-0.16258341073989868</x:v>
      </x:c>
      <x:c r="K127" s="19" t="n">
        <x:v>-0.7533010244369507</x:v>
      </x:c>
      <x:c r="L127" s="19" t="n">
        <x:v>-0.7498475313186646</x:v>
      </x:c>
      <x:c r="M127" s="19" t="n">
        <x:v>0.09474919736385345</x:v>
      </x:c>
      <x:c r="N127" s="19" t="n">
        <x:v>-0.6547910571098328</x:v>
      </x:c>
    </x:row>
    <x:row r="128" ht="25" customHeight="1">
      <x:c r="A128" s="2" t="str">
        <x:v>B-P-062</x:v>
      </x:c>
      <x:c r="B128" s="14" t="n">
        <x:v>186.64399469931294</x:v>
      </x:c>
      <x:c r="C128" s="14" t="n">
        <x:v>96.11748334929699</x:v>
      </x:c>
      <x:c r="D128" s="14" t="n">
        <x:v>109.15157363170714</x:v>
      </x:c>
      <x:c r="E128" s="18" t="n">
        <x:v>0.15803466737270355</x:v>
      </x:c>
      <x:c r="F128" s="18" t="n">
        <x:v>0.984275221824646</x:v>
      </x:c>
      <x:c r="G128" s="18" t="n">
        <x:v>-0.07891308516263962</x:v>
      </x:c>
      <x:c r="H128" s="18" t="n">
        <x:v>85.47390741967749</x:v>
      </x:c>
      <x:c r="I128" s="18" t="n">
        <x:v>0.981025755405426</x:v>
      </x:c>
      <x:c r="J128" s="18" t="n">
        <x:v>-0.14741718769073486</x:v>
      </x:c>
      <x:c r="K128" s="18" t="n">
        <x:v>0.1259232610464096</x:v>
      </x:c>
      <x:c r="L128" s="18" t="n">
        <x:v>0.1123099997639656</x:v>
      </x:c>
      <x:c r="M128" s="18" t="n">
        <x:v>-0.09731601178646088</x:v>
      </x:c>
      <x:c r="N128" s="18" t="n">
        <x:v>-0.988896369934082</x:v>
      </x:c>
    </x:row>
    <x:row r="129" ht="25" customHeight="1">
      <x:c r="A129" s="13" t="str">
        <x:v>B-P-066</x:v>
      </x:c>
      <x:c r="B129" s="15" t="n">
        <x:v>214.78382621224472</x:v>
      </x:c>
      <x:c r="C129" s="15" t="n">
        <x:v>88.93248603099913</x:v>
      </x:c>
      <x:c r="D129" s="15" t="n">
        <x:v>75.88778424450732</x:v>
      </x:c>
      <x:c r="E129" s="19" t="n">
        <x:v>0.1580345779657364</x:v>
      </x:c>
      <x:c r="F129" s="19" t="n">
        <x:v>0.9842754006385803</x:v>
      </x:c>
      <x:c r="G129" s="19" t="n">
        <x:v>-0.07891225069761276</x:v>
      </x:c>
      <x:c r="H129" s="19" t="n">
        <x:v>85.47395538056612</x:v>
      </x:c>
      <x:c r="I129" s="19" t="n">
        <x:v>0.6238305568695068</x:v>
      </x:c>
      <x:c r="J129" s="19" t="n">
        <x:v>-0.03757408261299133</x:v>
      </x:c>
      <x:c r="K129" s="19" t="n">
        <x:v>0.7806559205055237</x:v>
      </x:c>
      <x:c r="L129" s="19" t="n">
        <x:v>0.7654152512550354</x:v>
      </x:c>
      <x:c r="M129" s="19" t="n">
        <x:v>-0.17259849607944489</x:v>
      </x:c>
      <x:c r="N129" s="19" t="n">
        <x:v>-0.6199589967727661</x:v>
      </x:c>
    </x:row>
    <x:row r="130" ht="25" customHeight="1">
      <x:c r="A130" s="2" t="str">
        <x:v>B-P-063</x:v>
      </x:c>
      <x:c r="B130" s="14" t="n">
        <x:v>272.78214927733416</x:v>
      </x:c>
      <x:c r="C130" s="14" t="n">
        <x:v>73.49081396117924</x:v>
      </x:c>
      <x:c r="D130" s="14" t="n">
        <x:v>51.181105178172196</x:v>
      </x:c>
      <x:c r="E130" s="18" t="n">
        <x:v>0.26915934681892395</x:v>
      </x:c>
      <x:c r="F130" s="18" t="n">
        <x:v>0.9551770091056824</x:v>
      </x:c>
      <x:c r="G130" s="18" t="n">
        <x:v>-0.12324874103069305</x:v>
      </x:c>
      <x:c r="H130" s="18" t="n">
        <x:v>82.92036598815726</x:v>
      </x:c>
      <x:c r="I130" s="18" t="n">
        <x:v>0.6758336424827576</x:v>
      </x:c>
      <x:c r="J130" s="18" t="n">
        <x:v>-0.09615200757980347</x:v>
      </x:c>
      <x:c r="K130" s="18" t="n">
        <x:v>0.730755627155304</x:v>
      </x:c>
      <x:c r="L130" s="18" t="n">
        <x:v>0.686150312423706</x:v>
      </x:c>
      <x:c r="M130" s="18" t="n">
        <x:v>-0.27998533844947815</x:v>
      </x:c>
      <x:c r="N130" s="18" t="n">
        <x:v>-0.6714209318161011</x:v>
      </x:c>
    </x:row>
    <x:row r="131" ht="25" customHeight="1">
      <x:c r="A131" s="13" t="str">
        <x:v>B-P-064</x:v>
      </x:c>
      <x:c r="B131" s="15" t="n">
        <x:v>253.25801428847427</x:v>
      </x:c>
      <x:c r="C131" s="15" t="n">
        <x:v>83.32543485746609</x:v>
      </x:c>
      <x:c r="D131" s="15" t="n">
        <x:v>102.5780918091301</x:v>
      </x:c>
      <x:c r="E131" s="19" t="n">
        <x:v>0.2271977663040161</x:v>
      </x:c>
      <x:c r="F131" s="19" t="n">
        <x:v>0.9703526496887207</x:v>
      </x:c>
      <x:c r="G131" s="19" t="n">
        <x:v>-0.08244343101978302</x:v>
      </x:c>
      <x:c r="H131" s="19" t="n">
        <x:v>85.27097186393236</x:v>
      </x:c>
      <x:c r="I131" s="19" t="n">
        <x:v>0.06287820637226105</x:v>
      </x:c>
      <x:c r="J131" s="19" t="n">
        <x:v>0.06986477971076965</x:v>
      </x:c>
      <x:c r="K131" s="19" t="n">
        <x:v>0.9955728054046631</x:v>
      </x:c>
      <x:c r="L131" s="19" t="n">
        <x:v>0.9718165993690491</x:v>
      </x:c>
      <x:c r="M131" s="19" t="n">
        <x:v>-0.2313758134841919</x:v>
      </x:c>
      <x:c r="N131" s="19" t="n">
        <x:v>-0.045140914618968964</x:v>
      </x:c>
    </x:row>
    <x:row r="132" ht="25" customHeight="1">
      <x:c r="A132" s="2" t="str">
        <x:v>B-P-069</x:v>
      </x:c>
      <x:c r="B132" s="14" t="n">
        <x:v>250.90996674665317</x:v>
      </x:c>
      <x:c r="C132" s="14" t="n">
        <x:v>80.71651608925167</x:v>
      </x:c>
      <x:c r="D132" s="14" t="n">
        <x:v>65.40091957632951</x:v>
      </x:c>
      <x:c r="E132" s="18" t="n">
        <x:v>0.2271978259086609</x:v>
      </x:c>
      <x:c r="F132" s="18" t="n">
        <x:v>0.9703525304794312</x:v>
      </x:c>
      <x:c r="G132" s="18" t="n">
        <x:v>-0.08244465291500092</x:v>
      </x:c>
      <x:c r="H132" s="18" t="n">
        <x:v>85.27090161534576</x:v>
      </x:c>
      <x:c r="I132" s="18" t="n">
        <x:v>0.06287854164838791</x:v>
      </x:c>
      <x:c r="J132" s="18" t="n">
        <x:v>0.06986461579799652</x:v>
      </x:c>
      <x:c r="K132" s="18" t="n">
        <x:v>0.9955728054046631</x:v>
      </x:c>
      <x:c r="L132" s="18" t="n">
        <x:v>0.9718165397644043</x:v>
      </x:c>
      <x:c r="M132" s="18" t="n">
        <x:v>-0.23137597739696503</x:v>
      </x:c>
      <x:c r="N132" s="18" t="n">
        <x:v>-0.04514126107096672</x:v>
      </x:c>
    </x:row>
    <x:row r="133" ht="25" customHeight="1">
      <x:c r="A133" s="13" t="str">
        <x:v>C-D-001</x:v>
      </x:c>
      <x:c r="B133" s="15" t="n">
        <x:v>-266.1943060206616</x:v>
      </x:c>
      <x:c r="C133" s="15" t="n">
        <x:v>-50.1903586500273</x:v>
      </x:c>
      <x:c r="D133" s="15" t="n">
        <x:v>127.55902733389787</x:v>
      </x:c>
      <x:c r="E133" s="19" t="n">
        <x:v>0.6623440980911255</x:v>
      </x:c>
      <x:c r="F133" s="19" t="n">
        <x:v>0.6808751821517944</x:v>
      </x:c>
      <x:c r="G133" s="19" t="n">
        <x:v>0.31258493661880493</x:v>
      </x:c>
      <x:c r="H133" s="19" t="n">
        <x:v>71.78491997498237</x:v>
      </x:c>
      <x:c r="I133" s="19" t="n">
        <x:v>0.4544202983379364</x:v>
      </x:c>
      <x:c r="J133" s="19" t="n">
        <x:v>-0.6968121528625488</x:v>
      </x:c>
      <x:c r="K133" s="19" t="n">
        <x:v>0.5549370050430298</x:v>
      </x:c>
      <x:c r="L133" s="19" t="n">
        <x:v>0.5956557989120483</x:v>
      </x:c>
      <x:c r="M133" s="19" t="n">
        <x:v>-0.22551430761814117</x:v>
      </x:c>
      <x:c r="N133" s="19" t="n">
        <x:v>-0.7709329128265381</x:v>
      </x:c>
    </x:row>
    <x:row r="134" ht="25" customHeight="1">
      <x:c r="A134" s="2" t="str">
        <x:v>C-D-002</x:v>
      </x:c>
      <x:c r="B134" s="14" t="n">
        <x:v>-254.93437849630521</x:v>
      </x:c>
      <x:c r="C134" s="14" t="n">
        <x:v>-46.31234904912513</x:v>
      </x:c>
      <x:c r="D134" s="14" t="n">
        <x:v>129.79002449456164</x:v>
      </x:c>
      <x:c r="E134" s="18" t="n">
        <x:v>0</x:v>
      </x:c>
      <x:c r="F134" s="18" t="n">
        <x:v>0.6229739785194397</x:v>
      </x:c>
      <x:c r="G134" s="18" t="n">
        <x:v>0.7822425961494446</x:v>
      </x:c>
      <x:c r="H134" s="18" t="n">
        <x:v>38.533633523985536</x:v>
      </x:c>
      <x:c r="I134" s="18" t="n">
        <x:v>0.4544198513031006</x:v>
      </x:c>
      <x:c r="J134" s="18" t="n">
        <x:v>-0.6968123316764832</x:v>
      </x:c>
      <x:c r="K134" s="18" t="n">
        <x:v>0.5549370646476746</x:v>
      </x:c>
      <x:c r="L134" s="18" t="n">
        <x:v>0.890787661075592</x:v>
      </x:c>
      <x:c r="M134" s="18" t="n">
        <x:v>0.3554665744304657</x:v>
      </x:c>
      <x:c r="N134" s="18" t="n">
        <x:v>-0.2830917537212372</x:v>
      </x:c>
    </x:row>
    <x:row r="135" ht="25" customHeight="1">
      <x:c r="A135" s="13" t="str">
        <x:v>C-P-001</x:v>
      </x:c>
      <x:c r="B135" s="15" t="n">
        <x:v>-266.1941558357299</x:v>
      </x:c>
      <x:c r="C135" s="15" t="n">
        <x:v>50.19021785165381</x:v>
      </x:c>
      <x:c r="D135" s="15" t="n">
        <x:v>127.55908365324727</x:v>
      </x:c>
      <x:c r="E135" s="19" t="n">
        <x:v>-0.6623440980911255</x:v>
      </x:c>
      <x:c r="F135" s="19" t="n">
        <x:v>0.6808751821517944</x:v>
      </x:c>
      <x:c r="G135" s="19" t="n">
        <x:v>-0.31258493661880493</x:v>
      </x:c>
      <x:c r="H135" s="19" t="n">
        <x:v>71.78491997498237</x:v>
      </x:c>
      <x:c r="I135" s="19" t="n">
        <x:v>0.4544202983379364</x:v>
      </x:c>
      <x:c r="J135" s="19" t="n">
        <x:v>0.6968121528625488</x:v>
      </x:c>
      <x:c r="K135" s="19" t="n">
        <x:v>0.5549370050430298</x:v>
      </x:c>
      <x:c r="L135" s="19" t="n">
        <x:v>0.5956557989120483</x:v>
      </x:c>
      <x:c r="M135" s="19" t="n">
        <x:v>0.22551430761814117</x:v>
      </x:c>
      <x:c r="N135" s="19" t="n">
        <x:v>-0.7709329128265381</x:v>
      </x:c>
    </x:row>
    <x:row r="136" ht="25" customHeight="1">
      <x:c r="A136" s="2" t="str">
        <x:v>C-P-002</x:v>
      </x:c>
      <x:c r="B136" s="14" t="n">
        <x:v>-254.93437849630521</x:v>
      </x:c>
      <x:c r="C136" s="14" t="n">
        <x:v>46.312344355846015</x:v>
      </x:c>
      <x:c r="D136" s="14" t="n">
        <x:v>129.79002449456164</x:v>
      </x:c>
      <x:c r="E136" s="18" t="n">
        <x:v>0</x:v>
      </x:c>
      <x:c r="F136" s="18" t="n">
        <x:v>-0.6229739785194397</x:v>
      </x:c>
      <x:c r="G136" s="18" t="n">
        <x:v>0.7822425961494446</x:v>
      </x:c>
      <x:c r="H136" s="18" t="n">
        <x:v>38.533633523985536</x:v>
      </x:c>
      <x:c r="I136" s="18" t="n">
        <x:v>1</x:v>
      </x:c>
      <x:c r="J136" s="18" t="n">
        <x:v>-4.81835940036035e-8</x:v>
      </x:c>
      <x:c r="K136" s="18" t="n">
        <x:v>0</x:v>
      </x:c>
      <x:c r="L136" s="18" t="n">
        <x:v>3.769125811459162e-8</x:v>
      </x:c>
      <x:c r="M136" s="18" t="n">
        <x:v>0.7822425961494446</x:v>
      </x:c>
      <x:c r="N136" s="18" t="n">
        <x:v>0.6229739785194397</x:v>
      </x:c>
    </x:row>
    <x:row r="137" ht="25" customHeight="1">
      <x:c r="A137" s="13" t="str">
        <x:v>C-D-003</x:v>
      </x:c>
      <x:c r="B137" s="15" t="n">
        <x:v>-266.8504264411025</x:v>
      </x:c>
      <x:c r="C137" s="15" t="n">
        <x:v>-28.9304378464466</x:v>
      </x:c>
      <x:c r="D137" s="15" t="n">
        <x:v>120.6036064568467</x:v>
      </x:c>
      <x:c r="E137" s="19" t="n">
        <x:v>0.3176220655441284</x:v>
      </x:c>
      <x:c r="F137" s="19" t="n">
        <x:v>-0.1277838498353958</x:v>
      </x:c>
      <x:c r="G137" s="19" t="n">
        <x:v>0.9395677447319031</x:v>
      </x:c>
      <x:c r="H137" s="19" t="n">
        <x:v>20.020908961303082</x:v>
      </x:c>
      <x:c r="I137" s="19" t="n">
        <x:v>0.7478175759315491</x:v>
      </x:c>
      <x:c r="J137" s="19" t="n">
        <x:v>-0.5754692554473877</x:v>
      </x:c>
      <x:c r="K137" s="19" t="n">
        <x:v>-0.3310648798942566</x:v>
      </x:c>
      <x:c r="L137" s="19" t="n">
        <x:v>0.5829970836639404</x:v>
      </x:c>
      <x:c r="M137" s="19" t="n">
        <x:v>0.8077787756919861</x:v>
      </x:c>
      <x:c r="N137" s="19" t="n">
        <x:v>-0.08722271770238876</x:v>
      </x:c>
    </x:row>
    <x:row r="138" ht="25" customHeight="1">
      <x:c r="A138" s="2" t="str">
        <x:v>C-C-001</x:v>
      </x:c>
      <x:c r="B138" s="14" t="n">
        <x:v>-271.88975041306867</x:v>
      </x:c>
      <x:c r="C138" s="14" t="n">
        <x:v>0</x:v>
      </x:c>
      <x:c r="D138" s="14" t="n">
        <x:v>122.8346411637434</x:v>
      </x:c>
      <x:c r="E138" s="18" t="n">
        <x:v>0</x:v>
      </x:c>
      <x:c r="F138" s="18" t="n">
        <x:v>0</x:v>
      </x:c>
      <x:c r="G138" s="18" t="n">
        <x:v>1</x:v>
      </x:c>
      <x:c r="H138" s="18" t="n">
        <x:v>0</x:v>
      </x:c>
      <x:c r="I138" s="18" t="n">
        <x:v>0.3732333183288574</x:v>
      </x:c>
      <x:c r="J138" s="18" t="n">
        <x:v>0.9277375340461731</x:v>
      </x:c>
      <x:c r="K138" s="18" t="n">
        <x:v>0</x:v>
      </x:c>
      <x:c r="L138" s="18" t="n">
        <x:v>-0.9277375340461731</x:v>
      </x:c>
      <x:c r="M138" s="18" t="n">
        <x:v>0.3732333183288574</x:v>
      </x:c>
      <x:c r="N138" s="18" t="n">
        <x:v>0</x:v>
      </x:c>
    </x:row>
    <x:row r="139" ht="25" customHeight="1">
      <x:c r="A139" s="13" t="str">
        <x:v>C-P-003</x:v>
      </x:c>
      <x:c r="B139" s="15" t="n">
        <x:v>-266.8504264411025</x:v>
      </x:c>
      <x:c r="C139" s="15" t="n">
        <x:v>28.9304378464466</x:v>
      </x:c>
      <x:c r="D139" s="15" t="n">
        <x:v>120.6036064568467</x:v>
      </x:c>
      <x:c r="E139" s="19" t="n">
        <x:v>0.3176220655441284</x:v>
      </x:c>
      <x:c r="F139" s="19" t="n">
        <x:v>0.1277838498353958</x:v>
      </x:c>
      <x:c r="G139" s="19" t="n">
        <x:v>0.9395677447319031</x:v>
      </x:c>
      <x:c r="H139" s="19" t="n">
        <x:v>20.020908961303082</x:v>
      </x:c>
      <x:c r="I139" s="19" t="n">
        <x:v>0.3732333183288574</x:v>
      </x:c>
      <x:c r="J139" s="19" t="n">
        <x:v>-0.9277375340461731</x:v>
      </x:c>
      <x:c r="K139" s="19" t="n">
        <x:v>0</x:v>
      </x:c>
      <x:c r="L139" s="19" t="n">
        <x:v>0.8716722726821899</x:v>
      </x:c>
      <x:c r="M139" s="19" t="n">
        <x:v>0.3506779968738556</x:v>
      </x:c>
      <x:c r="N139" s="19" t="n">
        <x:v>-0.3423631191253662</x:v>
      </x:c>
    </x:row>
    <x:row r="140" ht="25" customHeight="1">
      <x:c r="A140" s="2" t="str">
        <x:v>E-P-001</x:v>
      </x:c>
      <x:c r="B140" s="14" t="n">
        <x:v>-215.6873293748991</x:v>
      </x:c>
      <x:c r="C140" s="14" t="n">
        <x:v>79.86614084619237</x:v>
      </x:c>
      <x:c r="D140" s="14" t="n">
        <x:v>222.88703542994702</x:v>
      </x:c>
      <x:c r="E140" s="18" t="n">
        <x:v>0</x:v>
      </x:c>
      <x:c r="F140" s="18" t="n">
        <x:v>-0.10963011533021927</x:v>
      </x:c>
      <x:c r="G140" s="18" t="n">
        <x:v>0.9939724206924438</x:v>
      </x:c>
      <x:c r="H140" s="18" t="n">
        <x:v>6.294010798992301</x:v>
      </x:c>
      <x:c r="I140" s="18" t="n">
        <x:v>0.13080860674381256</x:v>
      </x:c>
      <x:c r="J140" s="18" t="n">
        <x:v>-0.985431969165802</x:v>
      </x:c>
      <x:c r="K140" s="18" t="n">
        <x:v>-0.10868727415800095</x:v>
      </x:c>
      <x:c r="L140" s="18" t="n">
        <x:v>0.9914076924324036</x:v>
      </x:c>
      <x:c r="M140" s="18" t="n">
        <x:v>0.1300201565027237</x:v>
      </x:c>
      <x:c r="N140" s="18" t="n">
        <x:v>0.014340564608573914</x:v>
      </x:c>
    </x:row>
    <x:row r="141" ht="25" customHeight="1">
      <x:c r="A141" s="13" t="str">
        <x:v>E-P-002</x:v>
      </x:c>
      <x:c r="B141" s="15" t="n">
        <x:v>-244.2618899458037</x:v>
      </x:c>
      <x:c r="C141" s="15" t="n">
        <x:v>73.92711057437687</x:v>
      </x:c>
      <x:c r="D141" s="15" t="n">
        <x:v>232.41899144931102</x:v>
      </x:c>
      <x:c r="E141" s="19" t="n">
        <x:v>0.8518451452255249</x:v>
      </x:c>
      <x:c r="F141" s="19" t="n">
        <x:v>0.05562981590628624</x:v>
      </x:c>
      <x:c r="G141" s="19" t="n">
        <x:v>0.520831286907196</x:v>
      </x:c>
      <x:c r="H141" s="19" t="n">
        <x:v>58.61197088742708</x:v>
      </x:c>
      <x:c r="I141" s="19" t="n">
        <x:v>0.1308090090751648</x:v>
      </x:c>
      <x:c r="J141" s="19" t="n">
        <x:v>-0.9854320287704468</x:v>
      </x:c>
      <x:c r="K141" s="19" t="n">
        <x:v>-0.1086868941783905</x:v>
      </x:c>
      <x:c r="L141" s="19" t="n">
        <x:v>0.5071975588798523</x:v>
      </x:c>
      <x:c r="M141" s="19" t="n">
        <x:v>0.1607138067483902</x:v>
      </x:c>
      <x:c r="N141" s="19" t="n">
        <x:v>-0.8467122912406921</x:v>
      </x:c>
    </x:row>
    <x:row r="142" ht="25" customHeight="1">
      <x:c r="A142" s="2" t="str">
        <x:v>E-P-003</x:v>
      </x:c>
      <x:c r="B142" s="14" t="n">
        <x:v>-231.18853569030762</x:v>
      </x:c>
      <x:c r="C142" s="14" t="n">
        <x:v>99.32668190302812</x:v>
      </x:c>
      <x:c r="D142" s="14" t="n">
        <x:v>235.2204472999873</x:v>
      </x:c>
      <x:c r="E142" s="18" t="n">
        <x:v>-0.22648240625858307</x:v>
      </x:c>
      <x:c r="F142" s="18" t="n">
        <x:v>0.8824620246887207</x:v>
      </x:c>
      <x:c r="G142" s="18" t="n">
        <x:v>-0.41226986050605774</x:v>
      </x:c>
      <x:c r="H142" s="18" t="n">
        <x:v>65.65249613399767</x:v>
      </x:c>
      <x:c r="I142" s="18" t="n">
        <x:v>0.9648858308792114</x:v>
      </x:c>
      <x:c r="J142" s="18" t="n">
        <x:v>0.2610865831375122</x:v>
      </x:c>
      <x:c r="K142" s="18" t="n">
        <x:v>0.028796207159757614</x:v>
      </x:c>
      <x:c r="L142" s="18" t="n">
        <x:v>0.13304968178272247</x:v>
      </x:c>
      <x:c r="M142" s="18" t="n">
        <x:v>-0.39127153158187866</x:v>
      </x:c>
      <x:c r="N142" s="18" t="n">
        <x:v>-0.9106066226959229</x:v>
      </x:c>
    </x:row>
    <x:row r="143" ht="25" customHeight="1">
      <x:c r="A143" s="13" t="str">
        <x:v>E-P-004</x:v>
      </x:c>
      <x:c r="B143" s="15" t="n">
        <x:v>-199.43902811666175</x:v>
      </x:c>
      <x:c r="C143" s="15" t="n">
        <x:v>99.32670067614458</x:v>
      </x:c>
      <x:c r="D143" s="15" t="n">
        <x:v>235.2204472999873</x:v>
      </x:c>
      <x:c r="E143" s="19" t="n">
        <x:v>0.2260749638080597</x:v>
      </x:c>
      <x:c r="F143" s="19" t="n">
        <x:v>0.8812644481658936</x:v>
      </x:c>
      <x:c r="G143" s="19" t="n">
        <x:v>-0.4150460362434387</x:v>
      </x:c>
      <x:c r="H143" s="19" t="n">
        <x:v>65.47778436205769</x:v>
      </x:c>
      <x:c r="I143" s="19" t="n">
        <x:v>0.006678150035440922</x:v>
      </x:c>
      <x:c r="J143" s="19" t="n">
        <x:v>0.4246647357940674</x:v>
      </x:c>
      <x:c r="K143" s="19" t="n">
        <x:v>0.9053260684013367</x:v>
      </x:c>
      <x:c r="L143" s="19" t="n">
        <x:v>0.9740870594978333</x:v>
      </x:c>
      <x:c r="M143" s="19" t="n">
        <x:v>-0.20744329690933228</x:v>
      </x:c>
      <x:c r="N143" s="19" t="n">
        <x:v>0.09012085199356079</x:v>
      </x:c>
    </x:row>
    <x:row r="144" ht="25" customHeight="1">
      <x:c r="A144" s="2" t="str">
        <x:v>E-P-005</x:v>
      </x:c>
      <x:c r="B144" s="14" t="n">
        <x:v>-187.29956131281816</x:v>
      </x:c>
      <x:c r="C144" s="14" t="n">
        <x:v>73.9271199609351</x:v>
      </x:c>
      <x:c r="D144" s="14" t="n">
        <x:v>232.41904776866042</x:v>
      </x:c>
      <x:c r="E144" s="18" t="n">
        <x:v>0.8488817811012268</x:v>
      </x:c>
      <x:c r="F144" s="18" t="n">
        <x:v>-0.09284897148609161</x:v>
      </x:c>
      <x:c r="G144" s="18" t="n">
        <x:v>-0.5203641653060913</x:v>
      </x:c>
      <x:c r="H144" s="18" t="n">
        <x:v>58.64331784394829</x:v>
      </x:c>
      <x:c r="I144" s="18" t="n">
        <x:v>0.17326264083385468</x:v>
      </x:c>
      <x:c r="J144" s="18" t="n">
        <x:v>0.9789391756057739</x:v>
      </x:c>
      <x:c r="K144" s="18" t="n">
        <x:v>0.10797223448753357</x:v>
      </x:c>
      <x:c r="L144" s="18" t="n">
        <x:v>0.4993797838687897</x:v>
      </x:c>
      <x:c r="M144" s="18" t="n">
        <x:v>-0.18181534111499786</x:v>
      </x:c>
      <x:c r="N144" s="18" t="n">
        <x:v>0.8470909595489502</x:v>
      </x:c>
    </x:row>
    <x:row r="145" ht="25" customHeight="1">
      <x:c r="A145" s="13" t="str">
        <x:v>E-P-006</x:v>
      </x:c>
      <x:c r="B145" s="15" t="n">
        <x:v>-216.24757548955483</x:v>
      </x:c>
      <x:c r="C145" s="15" t="n">
        <x:v>52.82301602401133</x:v>
      </x:c>
      <x:c r="D145" s="15" t="n">
        <x:v>230.09135028508706</x:v>
      </x:c>
      <x:c r="E145" s="19" t="n">
        <x:v>0</x:v>
      </x:c>
      <x:c r="F145" s="19" t="n">
        <x:v>0.8573412299156189</x:v>
      </x:c>
      <x:c r="G145" s="19" t="n">
        <x:v>0.5147484540939331</x:v>
      </x:c>
      <x:c r="H145" s="19" t="n">
        <x:v>59.01935720903985</x:v>
      </x:c>
      <x:c r="I145" s="19" t="n">
        <x:v>1</x:v>
      </x:c>
      <x:c r="J145" s="19" t="n">
        <x:v>7.701639503920887e-8</x:v>
      </x:c>
      <x:c r="K145" s="19" t="n">
        <x:v>0</x:v>
      </x:c>
      <x:c r="L145" s="19" t="n">
        <x:v>-3.964407113699053e-8</x:v>
      </x:c>
      <x:c r="M145" s="19" t="n">
        <x:v>0.5147484540939331</x:v>
      </x:c>
      <x:c r="N145" s="19" t="n">
        <x:v>-0.8573412299156189</x:v>
      </x:c>
    </x:row>
    <x:row r="146" ht="25" customHeight="1">
      <x:c r="A146" s="2" t="str">
        <x:v>E-D-001</x:v>
      </x:c>
      <x:c r="B146" s="14" t="n">
        <x:v>-215.68729182866616</x:v>
      </x:c>
      <x:c r="C146" s="14" t="n">
        <x:v>-79.86614084619237</x:v>
      </x:c>
      <x:c r="D146" s="14" t="n">
        <x:v>222.88703542994702</x:v>
      </x:c>
      <x:c r="E146" s="18" t="n">
        <x:v>0</x:v>
      </x:c>
      <x:c r="F146" s="18" t="n">
        <x:v>0.10962841659784317</x:v>
      </x:c>
      <x:c r="G146" s="18" t="n">
        <x:v>0.9939727187156677</x:v>
      </x:c>
      <x:c r="H146" s="18" t="n">
        <x:v>6.293855042179171</x:v>
      </x:c>
      <x:c r="I146" s="18" t="n">
        <x:v>0.9648855924606323</x:v>
      </x:c>
      <x:c r="J146" s="18" t="n">
        <x:v>-0.261087030172348</x:v>
      </x:c>
      <x:c r="K146" s="18" t="n">
        <x:v>0.028795931488275528</x:v>
      </x:c>
      <x:c r="L146" s="18" t="n">
        <x:v>0.26267021894454956</x:v>
      </x:c>
      <x:c r="M146" s="18" t="n">
        <x:v>0.9590699672698975</x:v>
      </x:c>
      <x:c r="N146" s="18" t="n">
        <x:v>-0.10577888041734695</x:v>
      </x:c>
    </x:row>
    <x:row r="147" ht="25" customHeight="1">
      <x:c r="A147" s="13" t="str">
        <x:v>E-D-002</x:v>
      </x:c>
      <x:c r="B147" s="15" t="n">
        <x:v>-244.2618899458037</x:v>
      </x:c>
      <x:c r="C147" s="15" t="n">
        <x:v>-73.92710588109775</x:v>
      </x:c>
      <x:c r="D147" s="15" t="n">
        <x:v>232.41899144931102</x:v>
      </x:c>
      <x:c r="E147" s="19" t="n">
        <x:v>0.8518451452255249</x:v>
      </x:c>
      <x:c r="F147" s="19" t="n">
        <x:v>-0.05562981590628624</x:v>
      </x:c>
      <x:c r="G147" s="19" t="n">
        <x:v>0.520831286907196</x:v>
      </x:c>
      <x:c r="H147" s="19" t="n">
        <x:v>58.61197088742708</x:v>
      </x:c>
      <x:c r="I147" s="19" t="n">
        <x:v>0.5169210433959961</x:v>
      </x:c>
      <x:c r="J147" s="19" t="n">
        <x:v>0.24984554946422577</x:v>
      </x:c>
      <x:c r="K147" s="19" t="n">
        <x:v>-0.8187610507011414</x:v>
      </x:c>
      <x:c r="L147" s="19" t="n">
        <x:v>-0.08457986265420914</x:v>
      </x:c>
      <x:c r="M147" s="19" t="n">
        <x:v>0.9666863679885864</x:v>
      </x:c>
      <x:c r="N147" s="19" t="n">
        <x:v>0.24158596992492676</x:v>
      </x:c>
    </x:row>
    <x:row r="148" ht="25" customHeight="1">
      <x:c r="A148" s="2" t="str">
        <x:v>E-D-003</x:v>
      </x:c>
      <x:c r="B148" s="14" t="n">
        <x:v>-231.18849814407469</x:v>
      </x:c>
      <x:c r="C148" s="14" t="n">
        <x:v>-99.32674760893575</x:v>
      </x:c>
      <x:c r="D148" s="14" t="n">
        <x:v>235.22040975375438</x:v>
      </x:c>
      <x:c r="E148" s="18" t="n">
        <x:v>0.2264813780784607</x:v>
      </x:c>
      <x:c r="F148" s="18" t="n">
        <x:v>0.8824619054794312</x:v>
      </x:c>
      <x:c r="G148" s="18" t="n">
        <x:v>0.4122709035873413</x:v>
      </x:c>
      <x:c r="H148" s="18" t="n">
        <x:v>65.6524305356242</x:v>
      </x:c>
      <x:c r="I148" s="18" t="n">
        <x:v>0.9648857712745667</x:v>
      </x:c>
      <x:c r="J148" s="18" t="n">
        <x:v>-0.2610868215560913</x:v>
      </x:c>
      <x:c r="K148" s="18" t="n">
        <x:v>0.028796231374144554</x:v>
      </x:c>
      <x:c r="L148" s="18" t="n">
        <x:v>0.1330500692129135</x:v>
      </x:c>
      <x:c r="M148" s="18" t="n">
        <x:v>0.3912724554538727</x:v>
      </x:c>
      <x:c r="N148" s="18" t="n">
        <x:v>-0.9106061458587646</x:v>
      </x:c>
    </x:row>
    <x:row r="149" ht="25" customHeight="1">
      <x:c r="A149" s="13" t="str">
        <x:v>E-D-004</x:v>
      </x:c>
      <x:c r="B149" s="15" t="n">
        <x:v>-199.4389905704288</x:v>
      </x:c>
      <x:c r="C149" s="15" t="n">
        <x:v>-99.32677576861045</x:v>
      </x:c>
      <x:c r="D149" s="15" t="n">
        <x:v>235.22040975375438</x:v>
      </x:c>
      <x:c r="E149" s="19" t="n">
        <x:v>-0.22607485949993134</x:v>
      </x:c>
      <x:c r="F149" s="19" t="n">
        <x:v>0.8812640309333801</x:v>
      </x:c>
      <x:c r="G149" s="19" t="n">
        <x:v>0.4150468111038208</x:v>
      </x:c>
      <x:c r="H149" s="19" t="n">
        <x:v>65.47773556427997</x:v>
      </x:c>
      <x:c r="I149" s="19" t="n">
        <x:v>0.006678150035440922</x:v>
      </x:c>
      <x:c r="J149" s="19" t="n">
        <x:v>-0.4246647357940674</x:v>
      </x:c>
      <x:c r="K149" s="19" t="n">
        <x:v>0.9053260684013367</x:v>
      </x:c>
      <x:c r="L149" s="19" t="n">
        <x:v>0.9740870594978333</x:v>
      </x:c>
      <x:c r="M149" s="19" t="n">
        <x:v>0.2074432075023651</x:v>
      </x:c>
      <x:c r="N149" s="19" t="n">
        <x:v>0.09012080729007721</x:v>
      </x:c>
    </x:row>
    <x:row r="150" ht="25" customHeight="1">
      <x:c r="A150" s="2" t="str">
        <x:v>E-D-005</x:v>
      </x:c>
      <x:c r="B150" s="14" t="n">
        <x:v>-187.29956131281816</x:v>
      </x:c>
      <x:c r="C150" s="14" t="n">
        <x:v>-73.92711526765598</x:v>
      </x:c>
      <x:c r="D150" s="14" t="n">
        <x:v>232.41904776866042</x:v>
      </x:c>
      <x:c r="E150" s="18" t="n">
        <x:v>0.8488817811012268</x:v>
      </x:c>
      <x:c r="F150" s="18" t="n">
        <x:v>0.09284897148609161</x:v>
      </x:c>
      <x:c r="G150" s="18" t="n">
        <x:v>-0.5203641653060913</x:v>
      </x:c>
      <x:c r="H150" s="18" t="n">
        <x:v>58.64331784394829</x:v>
      </x:c>
      <x:c r="I150" s="18" t="n">
        <x:v>0.424801230430603</x:v>
      </x:c>
      <x:c r="J150" s="18" t="n">
        <x:v>0.4659944176673889</x:v>
      </x:c>
      <x:c r="K150" s="18" t="n">
        <x:v>0.7761397957801819</x:v>
      </x:c>
      <x:c r="L150" s="18" t="n">
        <x:v>0.31455060839653015</x:v>
      </x:c>
      <x:c r="M150" s="18" t="n">
        <x:v>-0.8799023628234863</x:v>
      </x:c>
      <x:c r="N150" s="18" t="n">
        <x:v>0.3561318516731262</x:v>
      </x:c>
    </x:row>
    <x:row r="151" ht="25" customHeight="1">
      <x:c r="A151" s="13" t="str">
        <x:v>E-D-006</x:v>
      </x:c>
      <x:c r="B151" s="15" t="n">
        <x:v>-216.24757548955483</x:v>
      </x:c>
      <x:c r="C151" s="15" t="n">
        <x:v>-52.82303010384868</x:v>
      </x:c>
      <x:c r="D151" s="15" t="n">
        <x:v>230.09135028508706</x:v>
      </x:c>
      <x:c r="E151" s="19" t="n">
        <x:v>0</x:v>
      </x:c>
      <x:c r="F151" s="19" t="n">
        <x:v>0.8573413491249084</x:v>
      </x:c>
      <x:c r="G151" s="19" t="n">
        <x:v>-0.514748215675354</x:v>
      </x:c>
      <x:c r="H151" s="19" t="n">
        <x:v>59.019373142458555</x:v>
      </x:c>
      <x:c r="I151" s="19" t="n">
        <x:v>1</x:v>
      </x:c>
      <x:c r="J151" s="19" t="n">
        <x:v>7.701639503920887e-8</x:v>
      </x:c>
      <x:c r="K151" s="19" t="n">
        <x:v>0</x:v>
      </x:c>
      <x:c r="L151" s="19" t="n">
        <x:v>3.964405692613582e-8</x:v>
      </x:c>
      <x:c r="M151" s="19" t="n">
        <x:v>-0.5147482752799988</x:v>
      </x:c>
      <x:c r="N151" s="19" t="n">
        <x:v>-0.857341468334198</x:v>
      </x:c>
    </x:row>
    <x:row r="152" ht="25" customHeight="1">
      <x:c r="A152" s="2" t="str">
        <x:v>F-P-001</x:v>
      </x:c>
      <x:c r="B152" s="14" t="n">
        <x:v>-287.3425220879983</x:v>
      </x:c>
      <x:c r="C152" s="14" t="n">
        <x:v>24.448806845297025</x:v>
      </x:c>
      <x:c r="D152" s="14" t="n">
        <x:v>209.96472966952587</x:v>
      </x:c>
      <x:c r="E152" s="18" t="n">
        <x:v>0.46445074677467346</x:v>
      </x:c>
      <x:c r="F152" s="18" t="n">
        <x:v>0.8066771030426025</x:v>
      </x:c>
      <x:c r="G152" s="18" t="n">
        <x:v>0.3654553294181824</x:v>
      </x:c>
      <x:c r="H152" s="18" t="n">
        <x:v>68.56439286450251</x:v>
      </x:c>
      <x:c r="I152" s="18" t="n">
        <x:v>0.749617338180542</x:v>
      </x:c>
      <x:c r="J152" s="18" t="n">
        <x:v>-0.577829897403717</x:v>
      </x:c>
      <x:c r="K152" s="18" t="n">
        <x:v>0.32277926802635193</x:v>
      </x:c>
      <x:c r="L152" s="18" t="n">
        <x:v>0.4715496897697449</x:v>
      </x:c>
      <x:c r="M152" s="18" t="n">
        <x:v>0.12403658032417297</x:v>
      </x:c>
      <x:c r="N152" s="18" t="n">
        <x:v>-0.873072624206543</x:v>
      </x:c>
    </x:row>
    <x:row r="153" ht="25" customHeight="1">
      <x:c r="A153" s="13" t="str">
        <x:v>F-P-002</x:v>
      </x:c>
      <x:c r="B153" s="15" t="n">
        <x:v>-313.1496061490277</x:v>
      </x:c>
      <x:c r="C153" s="15" t="n">
        <x:v>33.65484278971755</x:v>
      </x:c>
      <x:c r="D153" s="15" t="n">
        <x:v>173.57826232910156</x:v>
      </x:c>
      <x:c r="E153" s="19" t="n">
        <x:v>0.0728648230433464</x:v>
      </x:c>
      <x:c r="F153" s="19" t="n">
        <x:v>0.9973418712615967</x:v>
      </x:c>
      <x:c r="G153" s="19" t="n">
        <x:v>0</x:v>
      </x:c>
      <x:c r="H153" s="19" t="n">
        <x:v>90</x:v>
      </x:c>
      <x:c r="I153" s="19" t="n">
        <x:v>0</x:v>
      </x:c>
      <x:c r="J153" s="19" t="n">
        <x:v>0</x:v>
      </x:c>
      <x:c r="K153" s="19" t="n">
        <x:v>1</x:v>
      </x:c>
      <x:c r="L153" s="19" t="n">
        <x:v>0.9973418712615967</x:v>
      </x:c>
      <x:c r="M153" s="19" t="n">
        <x:v>-0.0728648230433464</x:v>
      </x:c>
      <x:c r="N153" s="19" t="n">
        <x:v>0</x:v>
      </x:c>
    </x:row>
    <x:row r="154" ht="25" customHeight="1">
      <x:c r="A154" s="2" t="str">
        <x:v>F-P-003</x:v>
      </x:c>
      <x:c r="B154" s="14" t="n">
        <x:v>-303.86812104953555</x:v>
      </x:c>
      <x:c r="C154" s="14" t="n">
        <x:v>31.84382136412493</x:v>
      </x:c>
      <x:c r="D154" s="14" t="n">
        <x:v>195.11671516838976</x:v>
      </x:c>
      <x:c r="E154" s="18" t="n">
        <x:v>0.06520295888185501</x:v>
      </x:c>
      <x:c r="F154" s="18" t="n">
        <x:v>0.9926780462265015</x:v>
      </x:c>
      <x:c r="G154" s="18" t="n">
        <x:v>0.10168024152517319</x:v>
      </x:c>
      <x:c r="H154" s="18" t="n">
        <x:v>84.16406552237841</x:v>
      </x:c>
      <x:c r="I154" s="18" t="n">
        <x:v>0.6160485744476318</x:v>
      </x:c>
      <x:c r="J154" s="18" t="n">
        <x:v>-0.12020450085401535</x:v>
      </x:c>
      <x:c r="K154" s="18" t="n">
        <x:v>0.7784825563430786</x:v>
      </x:c>
      <x:c r="L154" s="18" t="n">
        <x:v>0.7850049734115601</x:v>
      </x:c>
      <x:c r="M154" s="18" t="n">
        <x:v>0.011880598962306976</x:v>
      </x:c>
      <x:c r="N154" s="18" t="n">
        <x:v>-0.6193755865097046</x:v>
      </x:c>
    </x:row>
    <x:row r="155" ht="25" customHeight="1">
      <x:c r="A155" s="13" t="str">
        <x:v>F-P-004</x:v>
      </x:c>
      <x:c r="B155" s="15" t="n">
        <x:v>-333.0708676435816</x:v>
      </x:c>
      <x:c r="C155" s="15" t="n">
        <x:v>20.977657610975854</x:v>
      </x:c>
      <x:c r="D155" s="15" t="n">
        <x:v>142.2682146387776</x:v>
      </x:c>
      <x:c r="E155" s="19" t="n">
        <x:v>-0.3092734217643738</x:v>
      </x:c>
      <x:c r="F155" s="19" t="n">
        <x:v>0.7093052268028259</x:v>
      </x:c>
      <x:c r="G155" s="19" t="n">
        <x:v>-0.6334320306777954</x:v>
      </x:c>
      <x:c r="H155" s="19" t="n">
        <x:v>50.69621211247679</x:v>
      </x:c>
      <x:c r="I155" s="19" t="n">
        <x:v>0.9499154686927795</x:v>
      </x:c>
      <x:c r="J155" s="19" t="n">
        <x:v>0.19902977347373962</x:v>
      </x:c>
      <x:c r="K155" s="19" t="n">
        <x:v>-0.2409309297800064</x:v>
      </x:c>
      <x:c r="L155" s="19" t="n">
        <x:v>-0.04482172429561615</x:v>
      </x:c>
      <x:c r="M155" s="19" t="n">
        <x:v>-0.6762204170227051</x:v>
      </x:c>
      <x:c r="N155" s="19" t="n">
        <x:v>-0.7353346347808838</x:v>
      </x:c>
    </x:row>
    <x:row r="156" ht="25" customHeight="1">
      <x:c r="A156" s="2" t="str">
        <x:v>F-P-005</x:v>
      </x:c>
      <x:c r="B156" s="14" t="n">
        <x:v>-331.7126326673613</x:v>
      </x:c>
      <x:c r="C156" s="14" t="n">
        <x:v>27.165356583482637</x:v>
      </x:c>
      <x:c r="D156" s="14" t="n">
        <x:v>147.40418261430395</x:v>
      </x:c>
      <x:c r="E156" s="18" t="n">
        <x:v>0.31249234080314636</x:v>
      </x:c>
      <x:c r="F156" s="18" t="n">
        <x:v>-0.5974628329277039</x:v>
      </x:c>
      <x:c r="G156" s="18" t="n">
        <x:v>0.7385029792785645</x:v>
      </x:c>
      <x:c r="H156" s="18" t="n">
        <x:v>42.39595196548036</x:v>
      </x:c>
      <x:c r="I156" s="18" t="n">
        <x:v>0.9499154686927795</x:v>
      </x:c>
      <x:c r="J156" s="18" t="n">
        <x:v>0.19902977347373962</x:v>
      </x:c>
      <x:c r="K156" s="18" t="n">
        <x:v>-0.2409309297800064</x:v>
      </x:c>
      <x:c r="L156" s="18" t="n">
        <x:v>-0.003036812413483858</x:v>
      </x:c>
      <x:c r="M156" s="18" t="n">
        <x:v>0.7768045663833618</x:v>
      </x:c>
      <x:c r="N156" s="18" t="n">
        <x:v>0.6297345757484436</x:v>
      </x:c>
    </x:row>
    <x:row r="157" ht="25" customHeight="1">
      <x:c r="A157" s="13" t="str">
        <x:v>F-P-006</x:v>
      </x:c>
      <x:c r="B157" s="15" t="n">
        <x:v>-337.1456101184755</x:v>
      </x:c>
      <x:c r="C157" s="15" t="n">
        <x:v>27.84447172495324</x:v>
      </x:c>
      <x:c r="D157" s="15" t="n">
        <x:v>168.02325962096688</x:v>
      </x:c>
      <x:c r="E157" s="19" t="n">
        <x:v>-0.6846737265586853</x:v>
      </x:c>
      <x:c r="F157" s="19" t="n">
        <x:v>0.7288497090339661</x:v>
      </x:c>
      <x:c r="G157" s="19" t="n">
        <x:v>0</x:v>
      </x:c>
      <x:c r="H157" s="19" t="n">
        <x:v>90</x:v>
      </x:c>
      <x:c r="I157" s="19" t="n">
        <x:v>0</x:v>
      </x:c>
      <x:c r="J157" s="19" t="n">
        <x:v>0</x:v>
      </x:c>
      <x:c r="K157" s="19" t="n">
        <x:v>1</x:v>
      </x:c>
      <x:c r="L157" s="19" t="n">
        <x:v>0.7288497090339661</x:v>
      </x:c>
      <x:c r="M157" s="19" t="n">
        <x:v>0.6846737265586853</x:v>
      </x:c>
      <x:c r="N157" s="19" t="n">
        <x:v>0</x:v>
      </x:c>
    </x:row>
    <x:row r="158" ht="25" customHeight="1">
      <x:c r="A158" s="2" t="str">
        <x:v>F-P-007</x:v>
      </x:c>
      <x:c r="B158" s="14" t="n">
        <x:v>-280.09846454530253</x:v>
      </x:c>
      <x:c r="C158" s="14" t="n">
        <x:v>29.558492457772804</x:v>
      </x:c>
      <x:c r="D158" s="14" t="n">
        <x:v>221.37373451172837</x:v>
      </x:c>
      <x:c r="E158" s="18" t="n">
        <x:v>1</x:v>
      </x:c>
      <x:c r="F158" s="18" t="n">
        <x:v>0</x:v>
      </x:c>
      <x:c r="G158" s="18" t="n">
        <x:v>1.8741462781690643e-7</x:v>
      </x:c>
      <x:c r="H158" s="18" t="n">
        <x:v>89.99998926193281</x:v>
      </x:c>
      <x:c r="I158" s="18" t="n">
        <x:v>0</x:v>
      </x:c>
      <x:c r="J158" s="18" t="n">
        <x:v>0.11769483983516693</x:v>
      </x:c>
      <x:c r="K158" s="18" t="n">
        <x:v>-0.9930498003959656</x:v>
      </x:c>
      <x:c r="L158" s="18" t="n">
        <x:v>-2.205773519392551e-8</x:v>
      </x:c>
      <x:c r="M158" s="18" t="n">
        <x:v>0.9930498003959656</x:v>
      </x:c>
      <x:c r="N158" s="18" t="n">
        <x:v>0.11769483983516693</x:v>
      </x:c>
    </x:row>
    <x:row r="159" ht="25" customHeight="1">
      <x:c r="A159" s="13" t="str">
        <x:v>F-P-008</x:v>
      </x:c>
      <x:c r="B159" s="15" t="n">
        <x:v>-315.41339994415523</x:v>
      </x:c>
      <x:c r="C159" s="15" t="n">
        <x:v>29.27820982895498</x:v>
      </x:c>
      <x:c r="D159" s="15" t="n">
        <x:v>145.80128699775756</x:v>
      </x:c>
      <x:c r="E159" s="19" t="n">
        <x:v>-0.010600283741950989</x:v>
      </x:c>
      <x:c r="F159" s="19" t="n">
        <x:v>0.7695863842964172</x:v>
      </x:c>
      <x:c r="G159" s="19" t="n">
        <x:v>-0.638454794883728</x:v>
      </x:c>
      <x:c r="H159" s="19" t="n">
        <x:v>50.323306288922495</x:v>
      </x:c>
      <x:c r="I159" s="19" t="n">
        <x:v>0.9384912252426147</x:v>
      </x:c>
      <x:c r="J159" s="19" t="n">
        <x:v>-0.2127244621515274</x:v>
      </x:c>
      <x:c r="K159" s="19" t="n">
        <x:v>-0.2719976305961609</x:v>
      </x:c>
      <x:c r="L159" s="19" t="n">
        <x:v>-0.34514060616493225</x:v>
      </x:c>
      <x:c r="M159" s="19" t="n">
        <x:v>-0.6020674109458923</x:v>
      </x:c>
      <x:c r="N159" s="19" t="n">
        <x:v>-0.7199950218200684</x:v>
      </x:c>
    </x:row>
    <x:row r="160" ht="25" customHeight="1">
      <x:c r="A160" s="2" t="str">
        <x:v>F-P-009</x:v>
      </x:c>
      <x:c r="B160" s="14" t="n">
        <x:v>-301.8307122658557</x:v>
      </x:c>
      <x:c r="C160" s="14" t="n">
        <x:v>31.089226561268486</x:v>
      </x:c>
      <x:c r="D160" s="14" t="n">
        <x:v>160.48804981502022</x:v>
      </x:c>
      <x:c r="E160" s="18" t="n">
        <x:v>0.17504270374774933</x:v>
      </x:c>
      <x:c r="F160" s="18" t="n">
        <x:v>0.9720779657363892</x:v>
      </x:c>
      <x:c r="G160" s="18" t="n">
        <x:v>-0.15628330409526825</x:v>
      </x:c>
      <x:c r="H160" s="18" t="n">
        <x:v>81.00876873694276</x:v>
      </x:c>
      <x:c r="I160" s="18" t="n">
        <x:v>0.8309208154678345</x:v>
      </x:c>
      <x:c r="J160" s="18" t="n">
        <x:v>-0.06070651859045029</x:v>
      </x:c>
      <x:c r="K160" s="18" t="n">
        <x:v>0.5530688762664795</x:v>
      </x:c>
      <x:c r="L160" s="18" t="n">
        <x:v>0.5281386971473694</x:v>
      </x:c>
      <x:c r="M160" s="18" t="n">
        <x:v>-0.22666971385478973</x:v>
      </x:c>
      <x:c r="N160" s="18" t="n">
        <x:v>-0.8183460831642151</x:v>
      </x:c>
    </x:row>
    <x:row r="161" ht="25" customHeight="1">
      <x:c r="A161" s="13" t="str">
        <x:v>F-P-010</x:v>
      </x:c>
      <x:c r="B161" s="15" t="n">
        <x:v>-325.3740025317575</x:v>
      </x:c>
      <x:c r="C161" s="15" t="n">
        <x:v>28.37268151636199</x:v>
      </x:c>
      <x:c r="D161" s="15" t="n">
        <x:v>196.32407060758337</x:v>
      </x:c>
      <x:c r="E161" s="19" t="n">
        <x:v>-0.4649786353111267</x:v>
      </x:c>
      <x:c r="F161" s="19" t="n">
        <x:v>0.742241621017456</x:v>
      </x:c>
      <x:c r="G161" s="19" t="n">
        <x:v>0.4825683534145355</x:v>
      </x:c>
      <x:c r="H161" s="19" t="n">
        <x:v>61.14671999143295</x:v>
      </x:c>
      <x:c r="I161" s="19" t="n">
        <x:v>0.8251971006393433</x:v>
      </x:c>
      <x:c r="J161" s="19" t="n">
        <x:v>0.1659127026796341</x:v>
      </x:c>
      <x:c r="K161" s="19" t="n">
        <x:v>0.5399284362792969</x:v>
      </x:c>
      <x:c r="L161" s="19" t="n">
        <x:v>0.32069313526153564</x:v>
      </x:c>
      <x:c r="M161" s="19" t="n">
        <x:v>0.6492692232131958</x:v>
      </x:c>
      <x:c r="N161" s="19" t="n">
        <x:v>-0.689641535282135</x:v>
      </x:c>
    </x:row>
    <x:row r="162" ht="25" customHeight="1">
      <x:c r="A162" s="2" t="str">
        <x:v>F-P-011</x:v>
      </x:c>
      <x:c r="B162" s="14" t="n">
        <x:v>-308.8484035702202</x:v>
      </x:c>
      <x:c r="C162" s="14" t="n">
        <x:v>20.977690463929665</x:v>
      </x:c>
      <x:c r="D162" s="14" t="n">
        <x:v>211.172066335603</x:v>
      </x:c>
      <x:c r="E162" s="18" t="n">
        <x:v>-0.5097618103027344</x:v>
      </x:c>
      <x:c r="F162" s="18" t="n">
        <x:v>-0.19298061728477478</x:v>
      </x:c>
      <x:c r="G162" s="18" t="n">
        <x:v>0.8383921384811401</x:v>
      </x:c>
      <x:c r="H162" s="18" t="n">
        <x:v>33.02927913482029</x:v>
      </x:c>
      <x:c r="I162" s="18" t="n">
        <x:v>0.8603011965751648</x:v>
      </x:c>
      <x:c r="J162" s="18" t="n">
        <x:v>-0.10866951942443848</x:v>
      </x:c>
      <x:c r="K162" s="18" t="n">
        <x:v>0.4980689585208893</x:v>
      </x:c>
      <x:c r="L162" s="18" t="n">
        <x:v>-0.005009979009628296</x:v>
      </x:c>
      <x:c r="M162" s="18" t="n">
        <x:v>0.9751663208007812</x:v>
      </x:c>
      <x:c r="N162" s="18" t="n">
        <x:v>0.22141702473163605</x:v>
      </x:c>
    </x:row>
    <x:row r="163" ht="25" customHeight="1">
      <x:c r="A163" s="13" t="str">
        <x:v>F-D-001</x:v>
      </x:c>
      <x:c r="B163" s="15" t="n">
        <x:v>-287.3425033148818</x:v>
      </x:c>
      <x:c r="C163" s="15" t="n">
        <x:v>-24.448830311692607</x:v>
      </x:c>
      <x:c r="D163" s="15" t="n">
        <x:v>209.96472966952587</x:v>
      </x:c>
      <x:c r="E163" s="19" t="n">
        <x:v>-0.46445074677467346</x:v>
      </x:c>
      <x:c r="F163" s="19" t="n">
        <x:v>0.8066771030426025</x:v>
      </x:c>
      <x:c r="G163" s="19" t="n">
        <x:v>-0.3654553294181824</x:v>
      </x:c>
      <x:c r="H163" s="19" t="n">
        <x:v>68.56439286450251</x:v>
      </x:c>
      <x:c r="I163" s="19" t="n">
        <x:v>0.7496172785758972</x:v>
      </x:c>
      <x:c r="J163" s="19" t="n">
        <x:v>0.5778300166130066</x:v>
      </x:c>
      <x:c r="K163" s="19" t="n">
        <x:v>0.32277923822402954</x:v>
      </x:c>
      <x:c r="L163" s="19" t="n">
        <x:v>0.4715496897697449</x:v>
      </x:c>
      <x:c r="M163" s="19" t="n">
        <x:v>-0.12403656542301178</x:v>
      </x:c>
      <x:c r="N163" s="19" t="n">
        <x:v>-0.873072624206543</x:v>
      </x:c>
    </x:row>
    <x:row r="164" ht="25" customHeight="1">
      <x:c r="A164" s="2" t="str">
        <x:v>F-D-002</x:v>
      </x:c>
      <x:c r="B164" s="14" t="n">
        <x:v>-313.1496061490277</x:v>
      </x:c>
      <x:c r="C164" s="14" t="n">
        <x:v>-33.654861562834014</x:v>
      </x:c>
      <x:c r="D164" s="14" t="n">
        <x:v>173.57826232910156</x:v>
      </x:c>
      <x:c r="E164" s="18" t="n">
        <x:v>-0.0728650689125061</x:v>
      </x:c>
      <x:c r="F164" s="18" t="n">
        <x:v>0.9973418116569519</x:v>
      </x:c>
      <x:c r="G164" s="18" t="n">
        <x:v>0</x:v>
      </x:c>
      <x:c r="H164" s="18" t="n">
        <x:v>90</x:v>
      </x:c>
      <x:c r="I164" s="18" t="n">
        <x:v>0</x:v>
      </x:c>
      <x:c r="J164" s="18" t="n">
        <x:v>0</x:v>
      </x:c>
      <x:c r="K164" s="18" t="n">
        <x:v>1</x:v>
      </x:c>
      <x:c r="L164" s="18" t="n">
        <x:v>0.9973418116569519</x:v>
      </x:c>
      <x:c r="M164" s="18" t="n">
        <x:v>0.0728650689125061</x:v>
      </x:c>
      <x:c r="N164" s="18" t="n">
        <x:v>0</x:v>
      </x:c>
    </x:row>
    <x:row r="165" ht="25" customHeight="1">
      <x:c r="A165" s="13" t="str">
        <x:v>F-D-003</x:v>
      </x:c>
      <x:c r="B165" s="15" t="n">
        <x:v>-303.86812104953555</x:v>
      </x:c>
      <x:c r="C165" s="15" t="n">
        <x:v>-31.843840137241394</x:v>
      </x:c>
      <x:c r="D165" s="15" t="n">
        <x:v>195.11673394150623</x:v>
      </x:c>
      <x:c r="E165" s="19" t="n">
        <x:v>-0.06520340591669083</x:v>
      </x:c>
      <x:c r="F165" s="19" t="n">
        <x:v>0.9926780462265015</x:v>
      </x:c>
      <x:c r="G165" s="19" t="n">
        <x:v>-0.10168024152517319</x:v>
      </x:c>
      <x:c r="H165" s="19" t="n">
        <x:v>84.16406552237841</x:v>
      </x:c>
      <x:c r="I165" s="19" t="n">
        <x:v>0.6160483360290527</x:v>
      </x:c>
      <x:c r="J165" s="19" t="n">
        <x:v>0.1202046126127243</x:v>
      </x:c>
      <x:c r="K165" s="19" t="n">
        <x:v>0.7784826755523682</x:v>
      </x:c>
      <x:c r="L165" s="19" t="n">
        <x:v>0.7850050926208496</x:v>
      </x:c>
      <x:c r="M165" s="19" t="n">
        <x:v>-0.011880222707986832</x:v>
      </x:c>
      <x:c r="N165" s="19" t="n">
        <x:v>-0.6193754076957703</x:v>
      </x:c>
    </x:row>
    <x:row r="166" ht="25" customHeight="1">
      <x:c r="A166" s="2" t="str">
        <x:v>F-D-004</x:v>
      </x:c>
      <x:c r="B166" s="14" t="n">
        <x:v>-333.07090518981454</x:v>
      </x:c>
      <x:c r="C166" s="14" t="n">
        <x:v>-20.977716276964806</x:v>
      </x:c>
      <x:c r="D166" s="14" t="n">
        <x:v>142.26818647910292</x:v>
      </x:c>
      <x:c r="E166" s="18" t="n">
        <x:v>0.30927473306655884</x:v>
      </x:c>
      <x:c r="F166" s="18" t="n">
        <x:v>0.709304928779602</x:v>
      </x:c>
      <x:c r="G166" s="18" t="n">
        <x:v>0.6334317326545715</x:v>
      </x:c>
      <x:c r="H166" s="18" t="n">
        <x:v>50.696234179557415</x:v>
      </x:c>
      <x:c r="I166" s="18" t="n">
        <x:v>0.9499155879020691</x:v>
      </x:c>
      <x:c r="J166" s="18" t="n">
        <x:v>-0.19902969896793365</x:v>
      </x:c>
      <x:c r="K166" s="18" t="n">
        <x:v>-0.24093057215213776</x:v>
      </x:c>
      <x:c r="L166" s="18" t="n">
        <x:v>-0.044821515679359436</x:v>
      </x:c>
      <x:c r="M166" s="18" t="n">
        <x:v>0.6762204170227051</x:v>
      </x:c>
      <x:c r="N166" s="18" t="n">
        <x:v>-0.7353346347808838</x:v>
      </x:c>
    </x:row>
    <x:row r="167" ht="25" customHeight="1">
      <x:c r="A167" s="13" t="str">
        <x:v>F-D-005</x:v>
      </x:c>
      <x:c r="B167" s="15" t="n">
        <x:v>-331.71259512112834</x:v>
      </x:c>
      <x:c r="C167" s="15" t="n">
        <x:v>-27.165363623401312</x:v>
      </x:c>
      <x:c r="D167" s="15" t="n">
        <x:v>147.40418261430395</x:v>
      </x:c>
      <x:c r="E167" s="19" t="n">
        <x:v>0.31249234080314636</x:v>
      </x:c>
      <x:c r="F167" s="19" t="n">
        <x:v>0.5974618196487427</x:v>
      </x:c>
      <x:c r="G167" s="19" t="n">
        <x:v>0.7385038733482361</x:v>
      </x:c>
      <x:c r="H167" s="19" t="n">
        <x:v>42.39587599004128</x:v>
      </x:c>
      <x:c r="I167" s="19" t="n">
        <x:v>0.7078279852867126</x:v>
      </x:c>
      <x:c r="J167" s="19" t="n">
        <x:v>-0.6649304628372192</x:v>
      </x:c>
      <x:c r="K167" s="19" t="n">
        <x:v>0.23842628300189972</x:v>
      </x:c>
      <x:c r="L167" s="19" t="n">
        <x:v>0.633504331111908</x:v>
      </x:c>
      <x:c r="M167" s="19" t="n">
        <x:v>0.44822728633880615</x:v>
      </x:c>
      <x:c r="N167" s="19" t="n">
        <x:v>-0.6306858658790588</x:v>
      </x:c>
    </x:row>
    <x:row r="168" ht="25" customHeight="1">
      <x:c r="A168" s="2" t="str">
        <x:v>F-D-006</x:v>
      </x:c>
      <x:c r="B168" s="14" t="n">
        <x:v>-337.14568521094134</x:v>
      </x:c>
      <x:c r="C168" s="14" t="n">
        <x:v>-27.844516311104844</x:v>
      </x:c>
      <x:c r="D168" s="14" t="n">
        <x:v>168.02325962096688</x:v>
      </x:c>
      <x:c r="E168" s="18" t="n">
        <x:v>0.6846736669540405</x:v>
      </x:c>
      <x:c r="F168" s="18" t="n">
        <x:v>0.7288497686386108</x:v>
      </x:c>
      <x:c r="G168" s="18" t="n">
        <x:v>0</x:v>
      </x:c>
      <x:c r="H168" s="18" t="n">
        <x:v>90</x:v>
      </x:c>
      <x:c r="I168" s="18" t="n">
        <x:v>0</x:v>
      </x:c>
      <x:c r="J168" s="18" t="n">
        <x:v>0</x:v>
      </x:c>
      <x:c r="K168" s="18" t="n">
        <x:v>1</x:v>
      </x:c>
      <x:c r="L168" s="18" t="n">
        <x:v>0.7288497686386108</x:v>
      </x:c>
      <x:c r="M168" s="18" t="n">
        <x:v>-0.6846736669540405</x:v>
      </x:c>
      <x:c r="N168" s="18" t="n">
        <x:v>0</x:v>
      </x:c>
    </x:row>
    <x:row r="169" ht="25" customHeight="1">
      <x:c r="A169" s="13" t="str">
        <x:v>F-D-007</x:v>
      </x:c>
      <x:c r="B169" s="15" t="n">
        <x:v>-280.09850209153547</x:v>
      </x:c>
      <x:c r="C169" s="15" t="n">
        <x:v>-29.558492457772804</x:v>
      </x:c>
      <x:c r="D169" s="15" t="n">
        <x:v>221.37373451172837</x:v>
      </x:c>
      <x:c r="E169" s="19" t="n">
        <x:v>1</x:v>
      </x:c>
      <x:c r="F169" s="19" t="n">
        <x:v>-0.0000029986367735546082</x:v>
      </x:c>
      <x:c r="G169" s="19" t="n">
        <x:v>1.8741479834716301e-7</x:v>
      </x:c>
      <x:c r="H169" s="19" t="n">
        <x:v>89.99998926192303</x:v>
      </x:c>
      <x:c r="I169" s="19" t="n">
        <x:v>0</x:v>
      </x:c>
      <x:c r="J169" s="19" t="n">
        <x:v>0.8137330412864685</x:v>
      </x:c>
      <x:c r="K169" s="19" t="n">
        <x:v>-0.5812387466430664</x:v>
      </x:c>
      <x:c r="L169" s="19" t="n">
        <x:v>0.0000015904182646409026</x:v>
      </x:c>
      <x:c r="M169" s="19" t="n">
        <x:v>0.5812387466430664</x:v>
      </x:c>
      <x:c r="N169" s="19" t="n">
        <x:v>0.8137330412864685</x:v>
      </x:c>
    </x:row>
    <x:row r="170" ht="25" customHeight="1">
      <x:c r="A170" s="2" t="str">
        <x:v>F-D-008</x:v>
      </x:c>
      <x:c r="B170" s="14" t="n">
        <x:v>-315.41339994415523</x:v>
      </x:c>
      <x:c r="C170" s="14" t="n">
        <x:v>-29.278233295350564</x:v>
      </x:c>
      <x:c r="D170" s="14" t="n">
        <x:v>145.80125883808287</x:v>
      </x:c>
      <x:c r="E170" s="18" t="n">
        <x:v>0.010599292814731598</x:v>
      </x:c>
      <x:c r="F170" s="18" t="n">
        <x:v>0.7695863842964172</x:v>
      </x:c>
      <x:c r="G170" s="18" t="n">
        <x:v>0.638454794883728</x:v>
      </x:c>
      <x:c r="H170" s="18" t="n">
        <x:v>50.323306288922495</x:v>
      </x:c>
      <x:c r="I170" s="18" t="n">
        <x:v>0.9384912252426147</x:v>
      </x:c>
      <x:c r="J170" s="18" t="n">
        <x:v>0.21272452175617218</x:v>
      </x:c>
      <x:c r="K170" s="18" t="n">
        <x:v>-0.2719976305961609</x:v>
      </x:c>
      <x:c r="L170" s="18" t="n">
        <x:v>-0.34514063596725464</x:v>
      </x:c>
      <x:c r="M170" s="18" t="n">
        <x:v>0.6020671129226685</x:v>
      </x:c>
      <x:c r="N170" s="18" t="n">
        <x:v>-0.7199952602386475</x:v>
      </x:c>
    </x:row>
    <x:row r="171" ht="25" customHeight="1">
      <x:c r="A171" s="13" t="str">
        <x:v>F-D-009</x:v>
      </x:c>
      <x:c r="B171" s="15" t="n">
        <x:v>-301.8306934927392</x:v>
      </x:c>
      <x:c r="C171" s="15" t="n">
        <x:v>-31.089245334384948</x:v>
      </x:c>
      <x:c r="D171" s="15" t="n">
        <x:v>160.48804981502022</x:v>
      </x:c>
      <x:c r="E171" s="19" t="n">
        <x:v>-0.17504292726516724</x:v>
      </x:c>
      <x:c r="F171" s="19" t="n">
        <x:v>0.9720779657363892</x:v>
      </x:c>
      <x:c r="G171" s="19" t="n">
        <x:v>0.15628330409526825</x:v>
      </x:c>
      <x:c r="H171" s="19" t="n">
        <x:v>81.00876873694276</x:v>
      </x:c>
      <x:c r="I171" s="19" t="n">
        <x:v>0.830920934677124</x:v>
      </x:c>
      <x:c r="J171" s="19" t="n">
        <x:v>0.06070657819509506</x:v>
      </x:c>
      <x:c r="K171" s="19" t="n">
        <x:v>0.5530688762664795</x:v>
      </x:c>
      <x:c r="L171" s="19" t="n">
        <x:v>0.5281385779380798</x:v>
      </x:c>
      <x:c r="M171" s="19" t="n">
        <x:v>0.22666984796524048</x:v>
      </x:c>
      <x:c r="N171" s="19" t="n">
        <x:v>-0.8183460831642151</x:v>
      </x:c>
    </x:row>
    <x:row r="172" ht="25" customHeight="1">
      <x:c r="A172" s="2" t="str">
        <x:v>F-D-010</x:v>
      </x:c>
      <x:c r="B172" s="14" t="n">
        <x:v>-325.3740025317575</x:v>
      </x:c>
      <x:c r="C172" s="14" t="n">
        <x:v>-28.372712022676243</x:v>
      </x:c>
      <x:c r="D172" s="14" t="n">
        <x:v>196.32408938069983</x:v>
      </x:c>
      <x:c r="E172" s="18" t="n">
        <x:v>0.46497929096221924</x:v>
      </x:c>
      <x:c r="F172" s="18" t="n">
        <x:v>0.7422420978546143</x:v>
      </x:c>
      <x:c r="G172" s="18" t="n">
        <x:v>-0.4825671315193176</x:v>
      </x:c>
      <x:c r="H172" s="18" t="n">
        <x:v>61.146799923781664</x:v>
      </x:c>
      <x:c r="I172" s="18" t="n">
        <x:v>0.8251969814300537</x:v>
      </x:c>
      <x:c r="J172" s="18" t="n">
        <x:v>-0.16591261327266693</x:v>
      </x:c>
      <x:c r="K172" s="18" t="n">
        <x:v>0.5399286150932312</x:v>
      </x:c>
      <x:c r="L172" s="18" t="n">
        <x:v>0.3206937611103058</x:v>
      </x:c>
      <x:c r="M172" s="18" t="n">
        <x:v>-0.6492685079574585</x:v>
      </x:c>
      <x:c r="N172" s="18" t="n">
        <x:v>-0.6896418333053589</x:v>
      </x:c>
    </x:row>
    <x:row r="173" ht="25" customHeight="1">
      <x:c r="A173" s="13" t="str">
        <x:v>F-D-011</x:v>
      </x:c>
      <x:c r="B173" s="15" t="n">
        <x:v>-308.8484035702202</x:v>
      </x:c>
      <x:c r="C173" s="15" t="n">
        <x:v>-20.97769515720878</x:v>
      </x:c>
      <x:c r="D173" s="15" t="n">
        <x:v>211.17208510871947</x:v>
      </x:c>
      <x:c r="E173" s="19" t="n">
        <x:v>-0.5097614526748657</x:v>
      </x:c>
      <x:c r="F173" s="19" t="n">
        <x:v>0.19298073649406433</x:v>
      </x:c>
      <x:c r="G173" s="19" t="n">
        <x:v>0.8383923768997192</x:v>
      </x:c>
      <x:c r="H173" s="19" t="n">
        <x:v>33.02925407300325</x:v>
      </x:c>
      <x:c r="I173" s="19" t="n">
        <x:v>0.8251971006393433</x:v>
      </x:c>
      <x:c r="J173" s="19" t="n">
        <x:v>-0.16591261327266693</x:v>
      </x:c>
      <x:c r="K173" s="19" t="n">
        <x:v>0.5399284958839417</x:v>
      </x:c>
      <x:c r="L173" s="19" t="n">
        <x:v>0.24329566955566406</x:v>
      </x:c>
      <x:c r="M173" s="19" t="n">
        <x:v>0.9670736789703369</x:v>
      </x:c>
      <x:c r="N173" s="19" t="n">
        <x:v>-0.07467129081487656</x:v>
      </x:c>
    </x:row>
    <x:row r="174" ht="25" customHeight="1">
      <x:c r="A174" s="2" t="str">
        <x:v>F-C-001</x:v>
      </x:c>
      <x:c r="B174" s="14" t="n">
        <x:v>-280.0984269990696</x:v>
      </x:c>
      <x:c r="C174" s="14" t="n">
        <x:v>-0.0000011733197790431226</x:v>
      </x:c>
      <x:c r="D174" s="14" t="n">
        <x:v>238.62696069432056</x:v>
      </x:c>
      <x:c r="E174" s="18" t="n">
        <x:v>1</x:v>
      </x:c>
      <x:c r="F174" s="18" t="n">
        <x:v>0</x:v>
      </x:c>
      <x:c r="G174" s="18" t="n">
        <x:v>0</x:v>
      </x:c>
      <x:c r="H174" s="18" t="n">
        <x:v>90</x:v>
      </x:c>
      <x:c r="I174" s="18" t="n">
        <x:v>0</x:v>
      </x:c>
      <x:c r="J174" s="18" t="n">
        <x:v>0.9999999403953552</x:v>
      </x:c>
      <x:c r="K174" s="18" t="n">
        <x:v>0</x:v>
      </x:c>
      <x:c r="L174" s="18" t="n">
        <x:v>0</x:v>
      </x:c>
      <x:c r="M174" s="18" t="n">
        <x:v>0</x:v>
      </x:c>
      <x:c r="N174" s="18" t="n">
        <x:v>1</x:v>
      </x:c>
    </x:row>
    <x:row r="175" ht="25" customHeight="1">
      <x:c r="A175" s="13" t="str">
        <x:v>F-C-002</x:v>
      </x:c>
      <x:c r="B175" s="15" t="n">
        <x:v>-327.2982094231553</x:v>
      </x:c>
      <x:c r="C175" s="15" t="n">
        <x:v>-0.000004986609060933271</x:v>
      </x:c>
      <x:c r="D175" s="15" t="n">
        <x:v>139.53417304932603</x:v>
      </x:c>
      <x:c r="E175" s="19" t="n">
        <x:v>-0.3192186951637268</x:v>
      </x:c>
      <x:c r="F175" s="19" t="n">
        <x:v>0</x:v>
      </x:c>
      <x:c r="G175" s="19" t="n">
        <x:v>0.9476810693740845</x:v>
      </x:c>
      <x:c r="H175" s="19" t="n">
        <x:v>18.615682927141755</x:v>
      </x:c>
      <x:c r="I175" s="19" t="n">
        <x:v>0.7769941091537476</x:v>
      </x:c>
      <x:c r="J175" s="19" t="n">
        <x:v>-0.572521448135376</x:v>
      </x:c>
      <x:c r="K175" s="19" t="n">
        <x:v>0.2617235779762268</x:v>
      </x:c>
      <x:c r="L175" s="19" t="n">
        <x:v>0.542567789554596</x:v>
      </x:c>
      <x:c r="M175" s="19" t="n">
        <x:v>0.8198897838592529</x:v>
      </x:c>
      <x:c r="N175" s="19" t="n">
        <x:v>0.18275956809520721</x:v>
      </x:c>
    </x:row>
    <x:row r="176" ht="25" customHeight="1">
      <x:c r="A176" s="2" t="str">
        <x:v>F-C-003</x:v>
      </x:c>
      <x:c r="B176" s="14" t="n">
        <x:v>-339.1830564483883</x:v>
      </x:c>
      <x:c r="C176" s="14" t="n">
        <x:v>-0.0000064532587847371746</x:v>
      </x:c>
      <x:c r="D176" s="14" t="n">
        <x:v>142.54857236006129</x:v>
      </x:c>
      <x:c r="E176" s="18" t="n">
        <x:v>0.6905810236930847</x:v>
      </x:c>
      <x:c r="F176" s="18" t="n">
        <x:v>0</x:v>
      </x:c>
      <x:c r="G176" s="18" t="n">
        <x:v>0.7232549786567688</x:v>
      </x:c>
      <x:c r="H176" s="18" t="n">
        <x:v>43.67612444857101</x:v>
      </x:c>
      <x:c r="I176" s="18" t="n">
        <x:v>0.6924937963485718</x:v>
      </x:c>
      <x:c r="J176" s="18" t="n">
        <x:v>0.28853896260261536</x:v>
      </x:c>
      <x:c r="K176" s="18" t="n">
        <x:v>-0.661209225654602</x:v>
      </x:c>
      <x:c r="L176" s="18" t="n">
        <x:v>-0.20868724584579468</x:v>
      </x:c>
      <x:c r="M176" s="18" t="n">
        <x:v>0.9574681520462036</x:v>
      </x:c>
      <x:c r="N176" s="18" t="n">
        <x:v>0.19925953447818756</x:v>
      </x:c>
    </x:row>
    <x:row r="177" ht="25" customHeight="1">
      <x:c r="A177" s="13" t="str">
        <x:v>F-C-004</x:v>
      </x:c>
      <x:c r="B177" s="15" t="n">
        <x:v>-312.35728676863545</x:v>
      </x:c>
      <x:c r="C177" s="15" t="n">
        <x:v>-0.0000041066192266509294</x:v>
      </x:c>
      <x:c r="D177" s="15" t="n">
        <x:v>208.06594157782126</x:v>
      </x:c>
      <x:c r="E177" s="19" t="n">
        <x:v>-0.5010361671447754</x:v>
      </x:c>
      <x:c r="F177" s="19" t="n">
        <x:v>0</x:v>
      </x:c>
      <x:c r="G177" s="19" t="n">
        <x:v>0.8654263615608215</x:v>
      </x:c>
      <x:c r="H177" s="19" t="n">
        <x:v>30.068574121801642</x:v>
      </x:c>
      <x:c r="I177" s="19" t="n">
        <x:v>0.86030113697052</x:v>
      </x:c>
      <x:c r="J177" s="19" t="n">
        <x:v>0.1086697056889534</x:v>
      </x:c>
      <x:c r="K177" s="19" t="n">
        <x:v>0.49806907773017883</x:v>
      </x:c>
      <x:c r="L177" s="19" t="n">
        <x:v>-0.09404563158750534</x:v>
      </x:c>
      <x:c r="M177" s="19" t="n">
        <x:v>0.9940779209136963</x:v>
      </x:c>
      <x:c r="N177" s="19" t="n">
        <x:v>-0.05444745346903801</x:v>
      </x:c>
    </x:row>
    <x:row r="178" ht="25" customHeight="1">
      <x:c r="A178" s="2" t="str">
        <x:v>F-C-005</x:v>
      </x:c>
      <x:c r="B178" s="14" t="n">
        <x:v>-344.6161465382013</x:v>
      </x:c>
      <x:c r="C178" s="14" t="n">
        <x:v>-0.0000070399186742587354</x:v>
      </x:c>
      <x:c r="D178" s="14" t="n">
        <x:v>168.56298671932672</x:v>
      </x:c>
      <x:c r="E178" s="18" t="n">
        <x:v>1</x:v>
      </x:c>
      <x:c r="F178" s="18" t="n">
        <x:v>0</x:v>
      </x:c>
      <x:c r="G178" s="18" t="n">
        <x:v>0</x:v>
      </x:c>
      <x:c r="H178" s="18" t="n">
        <x:v>90</x:v>
      </x:c>
      <x:c r="I178" s="18" t="n">
        <x:v>0</x:v>
      </x:c>
      <x:c r="J178" s="18" t="n">
        <x:v>1</x:v>
      </x:c>
      <x:c r="K178" s="18" t="n">
        <x:v>0</x:v>
      </x:c>
      <x:c r="L178" s="18" t="n">
        <x:v>0</x:v>
      </x:c>
      <x:c r="M178" s="18" t="n">
        <x:v>0</x:v>
      </x:c>
      <x:c r="N178" s="18" t="n">
        <x:v>1</x:v>
      </x:c>
    </x:row>
    <x:row r="179" ht="25" customHeight="1">
      <x:c r="A179" s="13" t="str">
        <x:v>F-C-006</x:v>
      </x:c>
      <x:c r="B179" s="15" t="n">
        <x:v>-308.2824692012757</x:v>
      </x:c>
      <x:c r="C179" s="15" t="n">
        <x:v>-0.0000029332994476078064</x:v>
      </x:c>
      <x:c r="D179" s="15" t="n">
        <x:v>142.31743775014803</x:v>
      </x:c>
      <x:c r="E179" s="19" t="n">
        <x:v>-0.04849653318524361</x:v>
      </x:c>
      <x:c r="F179" s="19" t="n">
        <x:v>0</x:v>
      </x:c>
      <x:c r="G179" s="19" t="n">
        <x:v>0.9988234043121338</x:v>
      </x:c>
      <x:c r="H179" s="19" t="n">
        <x:v>2.7796738922977093</x:v>
      </x:c>
      <x:c r="I179" s="19" t="n">
        <x:v>0.997370719909668</x:v>
      </x:c>
      <x:c r="J179" s="19" t="n">
        <x:v>-0.05391191318631172</x:v>
      </x:c>
      <x:c r="K179" s="19" t="n">
        <x:v>0.048426058143377304</x:v>
      </x:c>
      <x:c r="L179" s="19" t="n">
        <x:v>0.05384847894310951</x:v>
      </x:c>
      <x:c r="M179" s="19" t="n">
        <x:v>0.9985457062721252</x:v>
      </x:c>
      <x:c r="N179" s="19" t="n">
        <x:v>0.0026145409792661667</x:v>
      </x:c>
    </x:row>
    <x:row r="180" ht="25" customHeight="1">
      <x:c r="A180" s="2" t="str">
        <x:v>H-D-001</x:v>
      </x:c>
      <x:c r="B180" s="14" t="n">
        <x:v>-250.0784303259662</x:v>
      </x:c>
      <x:c r="C180" s="14" t="n">
        <x:v>-57.98520534995973</x:v>
      </x:c>
      <x:c r="D180" s="14" t="n">
        <x:v>198.72612840547336</x:v>
      </x:c>
      <x:c r="E180" s="18" t="n">
        <x:v>0.2914891541004181</x:v>
      </x:c>
      <x:c r="F180" s="18" t="n">
        <x:v>0.9565741419792175</x:v>
      </x:c>
      <x:c r="G180" s="18" t="n">
        <x:v>0</x:v>
      </x:c>
      <x:c r="H180" s="18" t="n">
        <x:v>90</x:v>
      </x:c>
      <x:c r="I180" s="18" t="n">
        <x:v>0</x:v>
      </x:c>
      <x:c r="J180" s="18" t="n">
        <x:v>0</x:v>
      </x:c>
      <x:c r="K180" s="18" t="n">
        <x:v>0.9999999403953552</x:v>
      </x:c>
      <x:c r="L180" s="18" t="n">
        <x:v>0.9565742015838623</x:v>
      </x:c>
      <x:c r="M180" s="18" t="n">
        <x:v>-0.2914891541004181</x:v>
      </x:c>
      <x:c r="N180" s="18" t="n">
        <x:v>0</x:v>
      </x:c>
    </x:row>
    <x:row r="181" ht="25" customHeight="1">
      <x:c r="A181" s="13" t="str">
        <x:v>H-D-017</x:v>
      </x:c>
      <x:c r="B181" s="15" t="n">
        <x:v>-195.99495910284088</x:v>
      </x:c>
      <x:c r="C181" s="15" t="n">
        <x:v>-74.46566904623678</x:v>
      </x:c>
      <x:c r="D181" s="15" t="n">
        <x:v>197.60295162050744</x:v>
      </x:c>
      <x:c r="E181" s="19" t="n">
        <x:v>0.29148954153060913</x:v>
      </x:c>
      <x:c r="F181" s="19" t="n">
        <x:v>0.9565739631652832</x:v>
      </x:c>
      <x:c r="G181" s="19" t="n">
        <x:v>8.605797461314069e-7</x:v>
      </x:c>
      <x:c r="H181" s="19" t="n">
        <x:v>89.99995069241261</x:v>
      </x:c>
      <x:c r="I181" s="19" t="n">
        <x:v>0</x:v>
      </x:c>
      <x:c r="J181" s="19" t="n">
        <x:v>1.0300774277993696e-7</x:v>
      </x:c>
      <x:c r="K181" s="19" t="n">
        <x:v>1</x:v>
      </x:c>
      <x:c r="L181" s="19" t="n">
        <x:v>0.9565740823745728</x:v>
      </x:c>
      <x:c r="M181" s="19" t="n">
        <x:v>-0.2914895713329315</x:v>
      </x:c>
      <x:c r="N181" s="19" t="n">
        <x:v>3.00256814966815e-8</x:v>
      </x:c>
    </x:row>
    <x:row r="182" ht="25" customHeight="1">
      <x:c r="A182" s="2" t="str">
        <x:v>H-D-014</x:v>
      </x:c>
      <x:c r="B182" s="14" t="n">
        <x:v>-247.06555163766456</x:v>
      </x:c>
      <x:c r="C182" s="14" t="n">
        <x:v>-58.90328114426981</x:v>
      </x:c>
      <x:c r="D182" s="14" t="n">
        <x:v>238.35146521020124</x:v>
      </x:c>
      <x:c r="E182" s="18" t="n">
        <x:v>0.2914895713329315</x:v>
      </x:c>
      <x:c r="F182" s="18" t="n">
        <x:v>0.956574022769928</x:v>
      </x:c>
      <x:c r="G182" s="18" t="n">
        <x:v>0</x:v>
      </x:c>
      <x:c r="H182" s="18" t="n">
        <x:v>90</x:v>
      </x:c>
      <x:c r="I182" s="18" t="n">
        <x:v>0</x:v>
      </x:c>
      <x:c r="J182" s="18" t="n">
        <x:v>0</x:v>
      </x:c>
      <x:c r="K182" s="18" t="n">
        <x:v>0.9999999403953552</x:v>
      </x:c>
      <x:c r="L182" s="18" t="n">
        <x:v>0.9565740823745728</x:v>
      </x:c>
      <x:c r="M182" s="18" t="n">
        <x:v>-0.2914895713329315</x:v>
      </x:c>
      <x:c r="N182" s="18" t="n">
        <x:v>0</x:v>
      </x:c>
    </x:row>
    <x:row r="183" ht="25" customHeight="1">
      <x:c r="A183" s="13" t="str">
        <x:v>H-D-016</x:v>
      </x:c>
      <x:c r="B183" s="15" t="n">
        <x:v>-196.92665009986698</x:v>
      </x:c>
      <x:c r="C183" s="15" t="n">
        <x:v>-74.18173504626657</x:v>
      </x:c>
      <x:c r="D183" s="15" t="n">
        <x:v>246.36101534986122</x:v>
      </x:c>
      <x:c r="E183" s="19" t="n">
        <x:v>0.29148927330970764</x:v>
      </x:c>
      <x:c r="F183" s="19" t="n">
        <x:v>0.9565741419792175</x:v>
      </x:c>
      <x:c r="G183" s="19" t="n">
        <x:v>1.6556153070723667e-7</x:v>
      </x:c>
      <x:c r="H183" s="19" t="n">
        <x:v>89.99999051402304</x:v>
      </x:c>
      <x:c r="I183" s="19" t="n">
        <x:v>0</x:v>
      </x:c>
      <x:c r="J183" s="19" t="n">
        <x:v>0</x:v>
      </x:c>
      <x:c r="K183" s="19" t="n">
        <x:v>1</x:v>
      </x:c>
      <x:c r="L183" s="19" t="n">
        <x:v>0.9565741419792175</x:v>
      </x:c>
      <x:c r="M183" s="19" t="n">
        <x:v>-0.29148927330970764</x:v>
      </x:c>
      <x:c r="N183" s="19" t="n">
        <x:v>0</x:v>
      </x:c>
    </x:row>
    <x:row r="184" ht="25" customHeight="1">
      <x:c r="A184" s="2" t="str">
        <x:v>H-D-002</x:v>
      </x:c>
      <x:c r="B184" s="14" t="n">
        <x:v>-249.33071587029406</x:v>
      </x:c>
      <x:c r="C184" s="14" t="n">
        <x:v>-55.66951327436553</x:v>
      </x:c>
      <x:c r="D184" s="14" t="n">
        <x:v>259.3802467105896</x:v>
      </x:c>
      <x:c r="E184" s="18" t="n">
        <x:v>0.42664510011672974</x:v>
      </x:c>
      <x:c r="F184" s="18" t="n">
        <x:v>0.7003256678581238</x:v>
      </x:c>
      <x:c r="G184" s="18" t="n">
        <x:v>-0.5722919702529907</x:v>
      </x:c>
      <x:c r="H184" s="18" t="n">
        <x:v>55.08979304817764</x:v>
      </x:c>
      <x:c r="I184" s="18" t="n">
        <x:v>0.9038422703742981</x:v>
      </x:c>
      <x:c r="J184" s="18" t="n">
        <x:v>-0.35276341438293457</x:v>
      </x:c>
      <x:c r="K184" s="18" t="n">
        <x:v>0.2421305626630783</x:v>
      </x:c>
      <x:c r="L184" s="18" t="n">
        <x:v>-0.03231341764330864</x:v>
      </x:c>
      <x:c r="M184" s="18" t="n">
        <x:v>-0.6205654740333557</x:v>
      </x:c>
      <x:c r="N184" s="18" t="n">
        <x:v>-0.7834885716438293</x:v>
      </x:c>
    </x:row>
    <x:row r="185" ht="25" customHeight="1">
      <x:c r="A185" s="13" t="str">
        <x:v>H-P-001</x:v>
      </x:c>
      <x:c r="B185" s="15" t="n">
        <x:v>-250.0784303259662</x:v>
      </x:c>
      <x:c r="C185" s="15" t="n">
        <x:v>57.98513495077299</x:v>
      </x:c>
      <x:c r="D185" s="15" t="n">
        <x:v>198.72612840547336</x:v>
      </x:c>
      <x:c r="E185" s="19" t="n">
        <x:v>-0.291489839553833</x:v>
      </x:c>
      <x:c r="F185" s="19" t="n">
        <x:v>0.9565739631652832</x:v>
      </x:c>
      <x:c r="G185" s="19" t="n">
        <x:v>0</x:v>
      </x:c>
      <x:c r="H185" s="19" t="n">
        <x:v>90</x:v>
      </x:c>
      <x:c r="I185" s="19" t="n">
        <x:v>0</x:v>
      </x:c>
      <x:c r="J185" s="19" t="n">
        <x:v>0</x:v>
      </x:c>
      <x:c r="K185" s="19" t="n">
        <x:v>0.9999999403953552</x:v>
      </x:c>
      <x:c r="L185" s="19" t="n">
        <x:v>0.9565739035606384</x:v>
      </x:c>
      <x:c r="M185" s="19" t="n">
        <x:v>0.2914898097515106</x:v>
      </x:c>
      <x:c r="N185" s="19" t="n">
        <x:v>0</x:v>
      </x:c>
    </x:row>
    <x:row r="186" ht="25" customHeight="1">
      <x:c r="A186" s="2" t="str">
        <x:v>H-P-016</x:v>
      </x:c>
      <x:c r="B186" s="14" t="n">
        <x:v>-195.99494032972441</x:v>
      </x:c>
      <x:c r="C186" s="14" t="n">
        <x:v>74.46557987393356</x:v>
      </x:c>
      <x:c r="D186" s="14" t="n">
        <x:v>197.60295162050744</x:v>
      </x:c>
      <x:c r="E186" s="18" t="n">
        <x:v>-0.2914890646934509</x:v>
      </x:c>
      <x:c r="F186" s="18" t="n">
        <x:v>0.9565741419792175</x:v>
      </x:c>
      <x:c r="G186" s="18" t="n">
        <x:v>0</x:v>
      </x:c>
      <x:c r="H186" s="18" t="n">
        <x:v>90</x:v>
      </x:c>
      <x:c r="I186" s="18" t="n">
        <x:v>0</x:v>
      </x:c>
      <x:c r="J186" s="18" t="n">
        <x:v>2.0601548555987392e-7</x:v>
      </x:c>
      <x:c r="K186" s="18" t="n">
        <x:v>1</x:v>
      </x:c>
      <x:c r="L186" s="18" t="n">
        <x:v>0.9565741419792175</x:v>
      </x:c>
      <x:c r="M186" s="18" t="n">
        <x:v>0.2914890646934509</x:v>
      </x:c>
      <x:c r="N186" s="18" t="n">
        <x:v>-6.005126351738e-8</x:v>
      </x:c>
    </x:row>
    <x:row r="187" ht="25" customHeight="1">
      <x:c r="A187" s="13" t="str">
        <x:v>H-P-014</x:v>
      </x:c>
      <x:c r="B187" s="15" t="n">
        <x:v>-247.06557041078102</x:v>
      </x:c>
      <x:c r="C187" s="15" t="n">
        <x:v>58.903191971966606</x:v>
      </x:c>
      <x:c r="D187" s="15" t="n">
        <x:v>238.35144643708477</x:v>
      </x:c>
      <x:c r="E187" s="19" t="n">
        <x:v>-0.2914888262748718</x:v>
      </x:c>
      <x:c r="F187" s="19" t="n">
        <x:v>0.9565742611885071</x:v>
      </x:c>
      <x:c r="G187" s="19" t="n">
        <x:v>0</x:v>
      </x:c>
      <x:c r="H187" s="19" t="n">
        <x:v>90</x:v>
      </x:c>
      <x:c r="I187" s="19" t="n">
        <x:v>0</x:v>
      </x:c>
      <x:c r="J187" s="19" t="n">
        <x:v>0</x:v>
      </x:c>
      <x:c r="K187" s="19" t="n">
        <x:v>0.9999999403953552</x:v>
      </x:c>
      <x:c r="L187" s="19" t="n">
        <x:v>0.9565743207931519</x:v>
      </x:c>
      <x:c r="M187" s="19" t="n">
        <x:v>0.2914888262748718</x:v>
      </x:c>
      <x:c r="N187" s="19" t="n">
        <x:v>0</x:v>
      </x:c>
    </x:row>
    <x:row r="188" ht="25" customHeight="1">
      <x:c r="A188" s="2" t="str">
        <x:v>H-P-017</x:v>
      </x:c>
      <x:c r="B188" s="14" t="n">
        <x:v>-196.92670641921637</x:v>
      </x:c>
      <x:c r="C188" s="14" t="n">
        <x:v>74.18165995380072</x:v>
      </x:c>
      <x:c r="D188" s="14" t="n">
        <x:v>246.36101534986122</x:v>
      </x:c>
      <x:c r="E188" s="18" t="n">
        <x:v>-0.29148951172828674</x:v>
      </x:c>
      <x:c r="F188" s="18" t="n">
        <x:v>0.9565740823745728</x:v>
      </x:c>
      <x:c r="G188" s="18" t="n">
        <x:v>3.31122578245413e-7</x:v>
      </x:c>
      <x:c r="H188" s="18" t="n">
        <x:v>89.99998102807376</x:v>
      </x:c>
      <x:c r="I188" s="18" t="n">
        <x:v>0</x:v>
      </x:c>
      <x:c r="J188" s="18" t="n">
        <x:v>0</x:v>
      </x:c>
      <x:c r="K188" s="18" t="n">
        <x:v>1</x:v>
      </x:c>
      <x:c r="L188" s="18" t="n">
        <x:v>0.9565740823745728</x:v>
      </x:c>
      <x:c r="M188" s="18" t="n">
        <x:v>0.29148951172828674</x:v>
      </x:c>
      <x:c r="N188" s="18" t="n">
        <x:v>0</x:v>
      </x:c>
    </x:row>
    <x:row r="189" ht="25" customHeight="1">
      <x:c r="A189" s="13" t="str">
        <x:v>H-P-002</x:v>
      </x:c>
      <x:c r="B189" s="15" t="n">
        <x:v>-249.3306970971776</x:v>
      </x:c>
      <x:c r="C189" s="15" t="n">
        <x:v>55.669438181899665</x:v>
      </x:c>
      <x:c r="D189" s="15" t="n">
        <x:v>259.38019039124015</x:v>
      </x:c>
      <x:c r="E189" s="19" t="n">
        <x:v>-0.4266449511051178</x:v>
      </x:c>
      <x:c r="F189" s="19" t="n">
        <x:v>0.70032799243927</x:v>
      </x:c>
      <x:c r="G189" s="19" t="n">
        <x:v>0.5722891688346863</x:v>
      </x:c>
      <x:c r="H189" s="19" t="n">
        <x:v>55.089988779250504</x:v>
      </x:c>
      <x:c r="I189" s="19" t="n">
        <x:v>0.9038422703742981</x:v>
      </x:c>
      <x:c r="J189" s="19" t="n">
        <x:v>0.35276344418525696</x:v>
      </x:c>
      <x:c r="K189" s="19" t="n">
        <x:v>0.24213062226772308</x:v>
      </x:c>
      <x:c r="L189" s="19" t="n">
        <x:v>-0.032311853021383286</x:v>
      </x:c>
      <x:c r="M189" s="19" t="n">
        <x:v>0.6205628514289856</x:v>
      </x:c>
      <x:c r="N189" s="19" t="n">
        <x:v>-0.7834906578063965</x:v>
      </x:c>
    </x:row>
    <x:row r="190" ht="25" customHeight="1">
      <x:c r="A190" s="2" t="str">
        <x:v>H-P-006</x:v>
      </x:c>
      <x:c r="B190" s="14" t="n">
        <x:v>-282.89047751839706</x:v>
      </x:c>
      <x:c r="C190" s="14" t="n">
        <x:v>38.031506256794366</x:v>
      </x:c>
      <x:c r="D190" s="14" t="n">
        <x:v>172.69975557101995</x:v>
      </x:c>
      <x:c r="E190" s="18" t="n">
        <x:v>0.9218087196350098</x:v>
      </x:c>
      <x:c r="F190" s="18" t="n">
        <x:v>-0.22644397616386414</x:v>
      </x:c>
      <x:c r="G190" s="18" t="n">
        <x:v>-0.31462955474853516</x:v>
      </x:c>
      <x:c r="H190" s="18" t="n">
        <x:v>71.6615481928337</x:v>
      </x:c>
      <x:c r="I190" s="18" t="n">
        <x:v>0.38489797711372375</x:v>
      </x:c>
      <x:c r="J190" s="18" t="n">
        <x:v>0.43819165229797363</x:v>
      </x:c>
      <x:c r="K190" s="18" t="n">
        <x:v>0.8123064041137695</x:v>
      </x:c>
      <x:c r="L190" s="18" t="n">
        <x:v>-0.04607383906841278</x:v>
      </x:c>
      <x:c r="M190" s="18" t="n">
        <x:v>-0.8698914051055908</x:v>
      </x:c>
      <x:c r="N190" s="18" t="n">
        <x:v>0.4910867214202881</x:v>
      </x:c>
    </x:row>
    <x:row r="191" ht="25" customHeight="1">
      <x:c r="A191" s="13" t="str">
        <x:v>H-P-007</x:v>
      </x:c>
      <x:c r="B191" s="15" t="n">
        <x:v>-279.0421012818344</x:v>
      </x:c>
      <x:c r="C191" s="15" t="n">
        <x:v>42.70998511727401</x:v>
      </x:c>
      <x:c r="D191" s="15" t="n">
        <x:v>188.1823952742449</x:v>
      </x:c>
      <x:c r="E191" s="19" t="n">
        <x:v>0.9756768345832825</x:v>
      </x:c>
      <x:c r="F191" s="19" t="n">
        <x:v>-0.12740671634674072</x:v>
      </x:c>
      <x:c r="G191" s="19" t="n">
        <x:v>0.17838788032531738</x:v>
      </x:c>
      <x:c r="H191" s="19" t="n">
        <x:v>79.72412754161532</x:v>
      </x:c>
      <x:c r="I191" s="19" t="n">
        <x:v>0.1644895076751709</x:v>
      </x:c>
      <x:c r="J191" s="19" t="n">
        <x:v>0.9634398818016052</x:v>
      </x:c>
      <x:c r="K191" s="19" t="n">
        <x:v>-0.2114867866039276</x:v>
      </x:c>
      <x:c r="L191" s="19" t="n">
        <x:v>-0.1449211835861206</x:v>
      </x:c>
      <x:c r="M191" s="19" t="n">
        <x:v>0.23568572103977203</x:v>
      </x:c>
      <x:c r="N191" s="19" t="n">
        <x:v>0.9609631299972534</x:v>
      </x:c>
    </x:row>
    <x:row r="192" ht="25" customHeight="1">
      <x:c r="A192" s="2" t="str">
        <x:v>H-P-008</x:v>
      </x:c>
      <x:c r="B192" s="14" t="n">
        <x:v>-260.5973266241119</x:v>
      </x:c>
      <x:c r="C192" s="14" t="n">
        <x:v>50.69914295917421</x:v>
      </x:c>
      <x:c r="D192" s="14" t="n">
        <x:v>156.74170546644316</x:v>
      </x:c>
      <x:c r="E192" s="18" t="n">
        <x:v>-0.3431926965713501</x:v>
      </x:c>
      <x:c r="F192" s="18" t="n">
        <x:v>0.9196395874023438</x:v>
      </x:c>
      <x:c r="G192" s="18" t="n">
        <x:v>-0.19100195169448853</x:v>
      </x:c>
      <x:c r="H192" s="18" t="n">
        <x:v>78.98873727813861</x:v>
      </x:c>
      <x:c r="I192" s="18" t="n">
        <x:v>0</x:v>
      </x:c>
      <x:c r="J192" s="18" t="n">
        <x:v>0.20335270464420319</x:v>
      </x:c>
      <x:c r="K192" s="18" t="n">
        <x:v>0.9791054725646973</x:v>
      </x:c>
      <x:c r="L192" s="18" t="n">
        <x:v>0.9392650723457336</x:v>
      </x:c>
      <x:c r="M192" s="18" t="n">
        <x:v>0.33602187037467957</x:v>
      </x:c>
      <x:c r="N192" s="18" t="n">
        <x:v>-0.06978917121887207</x:v>
      </x:c>
    </x:row>
    <x:row r="193" ht="25" customHeight="1">
      <x:c r="A193" s="13" t="str">
        <x:v>H-P-009</x:v>
      </x:c>
      <x:c r="B193" s="15" t="n">
        <x:v>-281.8340016162302</x:v>
      </x:c>
      <x:c r="C193" s="15" t="n">
        <x:v>40.14431960939422</x:v>
      </x:c>
      <x:c r="D193" s="15" t="n">
        <x:v>151.7220744936485</x:v>
      </x:c>
      <x:c r="E193" s="19" t="n">
        <x:v>-0.5654122829437256</x:v>
      </x:c>
      <x:c r="F193" s="19" t="n">
        <x:v>0.8075748682022095</x:v>
      </x:c>
      <x:c r="G193" s="19" t="n">
        <x:v>-0.1677258014678955</x:v>
      </x:c>
      <x:c r="H193" s="19" t="n">
        <x:v>80.34438141072097</x:v>
      </x:c>
      <x:c r="I193" s="19" t="n">
        <x:v>0.3848980665206909</x:v>
      </x:c>
      <x:c r="J193" s="19" t="n">
        <x:v>0.43819165229797363</x:v>
      </x:c>
      <x:c r="K193" s="19" t="n">
        <x:v>0.8123063445091248</x:v>
      </x:c>
      <x:c r="L193" s="19" t="n">
        <x:v>0.7294941544532776</x:v>
      </x:c>
      <x:c r="M193" s="19" t="n">
        <x:v>0.3947305679321289</x:v>
      </x:c>
      <x:c r="N193" s="19" t="n">
        <x:v>-0.5585928559303284</x:v>
      </x:c>
    </x:row>
    <x:row r="194" ht="25" customHeight="1">
      <x:c r="A194" s="2" t="str">
        <x:v>H-P-010</x:v>
      </x:c>
      <x:c r="B194" s="14" t="n">
        <x:v>-289.1536021795799</x:v>
      </x:c>
      <x:c r="C194" s="14" t="n">
        <x:v>30.48557700134638</x:v>
      </x:c>
      <x:c r="D194" s="14" t="n">
        <x:v>159.77795668474334</x:v>
      </x:c>
      <x:c r="E194" s="18" t="n">
        <x:v>0.9219027757644653</x:v>
      </x:c>
      <x:c r="F194" s="18" t="n">
        <x:v>-0.22604715824127197</x:v>
      </x:c>
      <x:c r="G194" s="18" t="n">
        <x:v>-0.3146393299102783</x:v>
      </x:c>
      <x:c r="H194" s="18" t="n">
        <x:v>71.66095815081039</x:v>
      </x:c>
      <x:c r="I194" s="18" t="n">
        <x:v>0.3872714936733246</x:v>
      </x:c>
      <x:c r="J194" s="18" t="n">
        <x:v>0.5593922734260559</x:v>
      </x:c>
      <x:c r="K194" s="18" t="n">
        <x:v>0.7328718304634094</x:v>
      </x:c>
      <x:c r="L194" s="18" t="n">
        <x:v>0.010343208909034729</x:v>
      </x:c>
      <x:c r="M194" s="18" t="n">
        <x:v>-0.7974874377250671</x:v>
      </x:c>
      <x:c r="N194" s="18" t="n">
        <x:v>0.6032469272613525</x:v>
      </x:c>
    </x:row>
    <x:row r="195" ht="25" customHeight="1">
      <x:c r="A195" s="13" t="str">
        <x:v>H-P-011</x:v>
      </x:c>
      <x:c r="B195" s="15" t="n">
        <x:v>-288.0971075042965</x:v>
      </x:c>
      <x:c r="C195" s="15" t="n">
        <x:v>32.598404433783585</x:v>
      </x:c>
      <x:c r="D195" s="15" t="n">
        <x:v>138.80025683425544</x:v>
      </x:c>
      <x:c r="E195" s="19" t="n">
        <x:v>-0.6425566673278809</x:v>
      </x:c>
      <x:c r="F195" s="19" t="n">
        <x:v>0.7338060140609741</x:v>
      </x:c>
      <x:c r="G195" s="19" t="n">
        <x:v>-0.2205667346715927</x:v>
      </x:c>
      <x:c r="H195" s="19" t="n">
        <x:v>77.25767778118939</x:v>
      </x:c>
      <x:c r="I195" s="19" t="n">
        <x:v>0.3872714936733246</x:v>
      </x:c>
      <x:c r="J195" s="19" t="n">
        <x:v>0.5593922734260559</x:v>
      </x:c>
      <x:c r="K195" s="19" t="n">
        <x:v>0.7328718304634094</x:v>
      </x:c>
      <x:c r="L195" s="19" t="n">
        <x:v>0.6611691117286682</x:v>
      </x:c>
      <x:c r="M195" s="19" t="n">
        <x:v>0.3854924738407135</x:v>
      </x:c>
      <x:c r="N195" s="19" t="n">
        <x:v>-0.6436233520507812</x:v>
      </x:c>
    </x:row>
    <x:row r="196" ht="25" customHeight="1">
      <x:c r="A196" s="2" t="str">
        <x:v>H-P-012</x:v>
      </x:c>
      <x:c r="B196" s="14" t="n">
        <x:v>-244.3144265122301</x:v>
      </x:c>
      <x:c r="C196" s="14" t="n">
        <x:v>46.62842262448289</x:v>
      </x:c>
      <x:c r="D196" s="14" t="n">
        <x:v>137.14189604511412</x:v>
      </x:c>
      <x:c r="E196" s="18" t="n">
        <x:v>0</x:v>
      </x:c>
      <x:c r="F196" s="18" t="n">
        <x:v>0.8445963859558105</x:v>
      </x:c>
      <x:c r="G196" s="18" t="n">
        <x:v>-0.5354036688804626</x:v>
      </x:c>
      <x:c r="H196" s="18" t="n">
        <x:v>57.628708616719294</x:v>
      </x:c>
      <x:c r="I196" s="18" t="n">
        <x:v>0.6939089298248291</x:v>
      </x:c>
      <x:c r="J196" s="18" t="n">
        <x:v>0.3855243921279907</x:v>
      </x:c>
      <x:c r="K196" s="18" t="n">
        <x:v>0.6081622242927551</x:v>
      </x:c>
      <x:c r="L196" s="18" t="n">
        <x:v>0.720062792301178</x:v>
      </x:c>
      <x:c r="M196" s="18" t="n">
        <x:v>-0.37152138352394104</x:v>
      </x:c>
      <x:c r="N196" s="18" t="n">
        <x:v>-0.5860729813575745</x:v>
      </x:c>
    </x:row>
    <x:row r="197" ht="25" customHeight="1">
      <x:c r="A197" s="13" t="str">
        <x:v>H-P-013</x:v>
      </x:c>
      <x:c r="B197" s="15" t="n">
        <x:v>-278.51376946516865</x:v>
      </x:c>
      <x:c r="C197" s="15" t="n">
        <x:v>48.444871827373355</x:v>
      </x:c>
      <x:c r="D197" s="15" t="n">
        <x:v>216.894656654418</x:v>
      </x:c>
      <x:c r="E197" s="19" t="n">
        <x:v>-0.6507859230041504</x:v>
      </x:c>
      <x:c r="F197" s="19" t="n">
        <x:v>0.7592613101005554</x:v>
      </x:c>
      <x:c r="G197" s="19" t="n">
        <x:v>0</x:v>
      </x:c>
      <x:c r="H197" s="19" t="n">
        <x:v>90</x:v>
      </x:c>
      <x:c r="I197" s="19" t="n">
        <x:v>0</x:v>
      </x:c>
      <x:c r="J197" s="19" t="n">
        <x:v>0</x:v>
      </x:c>
      <x:c r="K197" s="19" t="n">
        <x:v>1</x:v>
      </x:c>
      <x:c r="L197" s="19" t="n">
        <x:v>0.7592613101005554</x:v>
      </x:c>
      <x:c r="M197" s="19" t="n">
        <x:v>0.6507859230041504</x:v>
      </x:c>
      <x:c r="N197" s="19" t="n">
        <x:v>0</x:v>
      </x:c>
    </x:row>
    <x:row r="198" ht="25" customHeight="1">
      <x:c r="A198" s="2" t="str">
        <x:v>H-D-006</x:v>
      </x:c>
      <x:c r="B198" s="14" t="n">
        <x:v>-282.89051506463</x:v>
      </x:c>
      <x:c r="C198" s="14" t="n">
        <x:v>-38.03152268327128</x:v>
      </x:c>
      <x:c r="D198" s="14" t="n">
        <x:v>172.69979311725288</x:v>
      </x:c>
      <x:c r="E198" s="18" t="n">
        <x:v>0.9218066334724426</x:v>
      </x:c>
      <x:c r="F198" s="18" t="n">
        <x:v>0.22645634412765503</x:v>
      </x:c>
      <x:c r="G198" s="18" t="n">
        <x:v>-0.31462687253952026</x:v>
      </x:c>
      <x:c r="H198" s="18" t="n">
        <x:v>71.66171009425626</x:v>
      </x:c>
      <x:c r="I198" s="18" t="n">
        <x:v>0.31184935569763184</x:v>
      </x:c>
      <x:c r="J198" s="18" t="n">
        <x:v>0.0489174909889698</x:v>
      </x:c>
      <x:c r="K198" s="18" t="n">
        <x:v>0.9488714933395386</x:v>
      </x:c>
      <x:c r="L198" s="18" t="n">
        <x:v>0.2302686870098114</x:v>
      </x:c>
      <x:c r="M198" s="18" t="n">
        <x:v>-0.9727921485900879</x:v>
      </x:c>
      <x:c r="N198" s="18" t="n">
        <x:v>-0.025527797639369965</x:v>
      </x:c>
    </x:row>
    <x:row r="199" ht="25" customHeight="1">
      <x:c r="A199" s="13" t="str">
        <x:v>H-D-007</x:v>
      </x:c>
      <x:c r="B199" s="15" t="n">
        <x:v>-279.04206373560146</x:v>
      </x:c>
      <x:c r="C199" s="15" t="n">
        <x:v>-42.70998042399489</x:v>
      </x:c>
      <x:c r="D199" s="15" t="n">
        <x:v>188.1823952742449</x:v>
      </x:c>
      <x:c r="E199" s="19" t="n">
        <x:v>0.9756736755371094</x:v>
      </x:c>
      <x:c r="F199" s="19" t="n">
        <x:v>0.1274275928735733</x:v>
      </x:c>
      <x:c r="G199" s="19" t="n">
        <x:v>0.17839019000530243</x:v>
      </x:c>
      <x:c r="H199" s="19" t="n">
        <x:v>79.72399304945064</x:v>
      </x:c>
      <x:c r="I199" s="19" t="n">
        <x:v>0.1987072229385376</x:v>
      </x:c>
      <x:c r="J199" s="19" t="n">
        <x:v>-0.17031988501548767</x:v>
      </x:c>
      <x:c r="K199" s="19" t="n">
        <x:v>-0.9651458263397217</x:v>
      </x:c>
      <x:c r="L199" s="19" t="n">
        <x:v>-0.09260282665491104</x:v>
      </x:c>
      <x:c r="M199" s="19" t="n">
        <x:v>0.9771149158477783</x:v>
      </x:c>
      <x:c r="N199" s="19" t="n">
        <x:v>-0.19149744510650635</x:v>
      </x:c>
    </x:row>
    <x:row r="200" ht="25" customHeight="1">
      <x:c r="A200" s="2" t="str">
        <x:v>H-D-008</x:v>
      </x:c>
      <x:c r="B200" s="14" t="n">
        <x:v>-260.59734539722837</x:v>
      </x:c>
      <x:c r="C200" s="14" t="n">
        <x:v>-50.69916642556979</x:v>
      </x:c>
      <x:c r="D200" s="14" t="n">
        <x:v>156.74170546644316</x:v>
      </x:c>
      <x:c r="E200" s="18" t="n">
        <x:v>0.3431927263736725</x:v>
      </x:c>
      <x:c r="F200" s="18" t="n">
        <x:v>0.9196397066116333</x:v>
      </x:c>
      <x:c r="G200" s="18" t="n">
        <x:v>0.19100172817707062</x:v>
      </x:c>
      <x:c r="H200" s="18" t="n">
        <x:v>78.9887503249391</x:v>
      </x:c>
      <x:c r="I200" s="18" t="n">
        <x:v>0.9128370881080627</x:v>
      </x:c>
      <x:c r="J200" s="18" t="n">
        <x:v>-0.2786688208580017</x:v>
      </x:c>
      <x:c r="K200" s="18" t="n">
        <x:v>-0.29844945669174194</x:v>
      </x:c>
      <x:c r="L200" s="18" t="n">
        <x:v>-0.22123974561691284</x:v>
      </x:c>
      <x:c r="M200" s="18" t="n">
        <x:v>0.2767791450023651</x:v>
      </x:c>
      <x:c r="N200" s="18" t="n">
        <x:v>-0.9351183176040649</x:v>
      </x:c>
    </x:row>
    <x:row r="201" ht="25" customHeight="1">
      <x:c r="A201" s="13" t="str">
        <x:v>H-D-009</x:v>
      </x:c>
      <x:c r="B201" s="15" t="n">
        <x:v>-281.8340016162302</x:v>
      </x:c>
      <x:c r="C201" s="15" t="n">
        <x:v>-40.14437592874362</x:v>
      </x:c>
      <x:c r="D201" s="15" t="n">
        <x:v>151.72205572053204</x:v>
      </x:c>
      <x:c r="E201" s="19" t="n">
        <x:v>0.5654136538505554</x:v>
      </x:c>
      <x:c r="F201" s="19" t="n">
        <x:v>0.8075734972953796</x:v>
      </x:c>
      <x:c r="G201" s="19" t="n">
        <x:v>0.1677274852991104</x:v>
      </x:c>
      <x:c r="H201" s="19" t="n">
        <x:v>80.34428354792985</x:v>
      </x:c>
      <x:c r="I201" s="19" t="n">
        <x:v>0.3848981559276581</x:v>
      </x:c>
      <x:c r="J201" s="19" t="n">
        <x:v>-0.4381917417049408</x:v>
      </x:c>
      <x:c r="K201" s="19" t="n">
        <x:v>0.81230628490448</x:v>
      </x:c>
      <x:c r="L201" s="19" t="n">
        <x:v>0.7294937968254089</x:v>
      </x:c>
      <x:c r="M201" s="19" t="n">
        <x:v>-0.3947310149669647</x:v>
      </x:c>
      <x:c r="N201" s="19" t="n">
        <x:v>-0.5585930943489075</x:v>
      </x:c>
    </x:row>
    <x:row r="202" ht="25" customHeight="1">
      <x:c r="A202" s="2" t="str">
        <x:v>H-D-010</x:v>
      </x:c>
      <x:c r="B202" s="14" t="n">
        <x:v>-289.15356463334695</x:v>
      </x:c>
      <x:c r="C202" s="14" t="n">
        <x:v>-30.485569961427704</x:v>
      </x:c>
      <x:c r="D202" s="14" t="n">
        <x:v>159.77795668474334</x:v>
      </x:c>
      <x:c r="E202" s="18" t="n">
        <x:v>0.9219081401824951</x:v>
      </x:c>
      <x:c r="F202" s="18" t="n">
        <x:v>0.22602325677871704</x:v>
      </x:c>
      <x:c r="G202" s="18" t="n">
        <x:v>-0.31464067101478577</x:v>
      </x:c>
      <x:c r="H202" s="18" t="n">
        <x:v>71.66087719976592</x:v>
      </x:c>
      <x:c r="I202" s="18" t="n">
        <x:v>0.34119322896003723</x:v>
      </x:c>
      <x:c r="J202" s="18" t="n">
        <x:v>-0.08900689333677292</x:v>
      </x:c>
      <x:c r="K202" s="18" t="n">
        <x:v>0.9357696771621704</x:v>
      </x:c>
      <x:c r="L202" s="18" t="n">
        <x:v>0.18350054323673248</x:v>
      </x:c>
      <x:c r="M202" s="18" t="n">
        <x:v>-0.9700470566749573</x:v>
      </x:c>
      <x:c r="N202" s="18" t="n">
        <x:v>-0.15917380154132843</x:v>
      </x:c>
    </x:row>
    <x:row r="203" ht="25" customHeight="1">
      <x:c r="A203" s="13" t="str">
        <x:v>H-D-011</x:v>
      </x:c>
      <x:c r="B203" s="15" t="n">
        <x:v>-288.0971075042965</x:v>
      </x:c>
      <x:c r="C203" s="15" t="n">
        <x:v>-32.59844667329563</x:v>
      </x:c>
      <x:c r="D203" s="15" t="n">
        <x:v>138.80023806113897</x:v>
      </x:c>
      <x:c r="E203" s="19" t="n">
        <x:v>0.6425566673278809</x:v>
      </x:c>
      <x:c r="F203" s="19" t="n">
        <x:v>0.7338060140609741</x:v>
      </x:c>
      <x:c r="G203" s="19" t="n">
        <x:v>0.2205667346715927</x:v>
      </x:c>
      <x:c r="H203" s="19" t="n">
        <x:v>77.25767778118939</x:v>
      </x:c>
      <x:c r="I203" s="19" t="n">
        <x:v>0.3872716724872589</x:v>
      </x:c>
      <x:c r="J203" s="19" t="n">
        <x:v>-0.5593927502632141</x:v>
      </x:c>
      <x:c r="K203" s="19" t="n">
        <x:v>0.7328712344169617</x:v>
      </x:c>
      <x:c r="L203" s="19" t="n">
        <x:v>0.6611687541007996</x:v>
      </x:c>
      <x:c r="M203" s="19" t="n">
        <x:v>-0.38549211621284485</x:v>
      </x:c>
      <x:c r="N203" s="19" t="n">
        <x:v>-0.6436238884925842</x:v>
      </x:c>
    </x:row>
    <x:row r="204" ht="25" customHeight="1">
      <x:c r="A204" s="2" t="str">
        <x:v>H-D-012</x:v>
      </x:c>
      <x:c r="B204" s="14" t="n">
        <x:v>-244.3144265122301</x:v>
      </x:c>
      <x:c r="C204" s="14" t="n">
        <x:v>-46.62843670432024</x:v>
      </x:c>
      <x:c r="D204" s="14" t="n">
        <x:v>137.14189604511412</x:v>
      </x:c>
      <x:c r="E204" s="18" t="n">
        <x:v>-4.4908063046023017e-7</x:v>
      </x:c>
      <x:c r="F204" s="18" t="n">
        <x:v>0.8445961475372314</x:v>
      </x:c>
      <x:c r="G204" s="18" t="n">
        <x:v>0.535403847694397</x:v>
      </x:c>
      <x:c r="H204" s="18" t="n">
        <x:v>57.628696486327016</x:v>
      </x:c>
      <x:c r="I204" s="18" t="n">
        <x:v>0.6939088106155396</x:v>
      </x:c>
      <x:c r="J204" s="18" t="n">
        <x:v>-0.38552427291870117</x:v>
      </x:c>
      <x:c r="K204" s="18" t="n">
        <x:v>0.6081623435020447</x:v>
      </x:c>
      <x:c r="L204" s="18" t="n">
        <x:v>0.7200629115104675</x:v>
      </x:c>
      <x:c r="M204" s="18" t="n">
        <x:v>0.37152180075645447</x:v>
      </x:c>
      <x:c r="N204" s="18" t="n">
        <x:v>-0.5860726237297058</x:v>
      </x:c>
    </x:row>
    <x:row r="205" ht="25" customHeight="1">
      <x:c r="A205" s="13" t="str">
        <x:v>H-D-013</x:v>
      </x:c>
      <x:c r="B205" s="15" t="n">
        <x:v>-278.5137882382851</x:v>
      </x:c>
      <x:c r="C205" s="15" t="n">
        <x:v>-48.44489529376894</x:v>
      </x:c>
      <x:c r="D205" s="15" t="n">
        <x:v>216.894656654418</x:v>
      </x:c>
      <x:c r="E205" s="19" t="n">
        <x:v>0.6507859230041504</x:v>
      </x:c>
      <x:c r="F205" s="19" t="n">
        <x:v>0.7592613101005554</x:v>
      </x:c>
      <x:c r="G205" s="19" t="n">
        <x:v>0</x:v>
      </x:c>
      <x:c r="H205" s="19" t="n">
        <x:v>90</x:v>
      </x:c>
      <x:c r="I205" s="19" t="n">
        <x:v>0</x:v>
      </x:c>
      <x:c r="J205" s="19" t="n">
        <x:v>0</x:v>
      </x:c>
      <x:c r="K205" s="19" t="n">
        <x:v>1</x:v>
      </x:c>
      <x:c r="L205" s="19" t="n">
        <x:v>0.7592613101005554</x:v>
      </x:c>
      <x:c r="M205" s="19" t="n">
        <x:v>-0.6507859230041504</x:v>
      </x:c>
      <x:c r="N205" s="19" t="n">
        <x:v>0</x:v>
      </x:c>
    </x:row>
    <x:row r="206" ht="25" customHeight="1">
      <x:c r="A206" s="2" t="str">
        <x:v>H-C-001</x:v>
      </x:c>
      <x:c r="B206" s="14" t="n">
        <x:v>-286.32381769615836</x:v>
      </x:c>
      <x:c r="C206" s="14" t="n">
        <x:v>-0.000002346639558086245</x:v>
      </x:c>
      <x:c r="D206" s="14" t="n">
        <x:v>132.88104628014753</x:v>
      </x:c>
      <x:c r="E206" s="18" t="n">
        <x:v>0.7304009795188904</x:v>
      </x:c>
      <x:c r="F206" s="18" t="n">
        <x:v>0</x:v>
      </x:c>
      <x:c r="G206" s="18" t="n">
        <x:v>0.6830186247825623</x:v>
      </x:c>
      <x:c r="H206" s="18" t="n">
        <x:v>46.92001824300338</x:v>
      </x:c>
      <x:c r="I206" s="18" t="n">
        <x:v>0.6387835741043091</x:v>
      </x:c>
      <x:c r="J206" s="18" t="n">
        <x:v>-0.35402464866638184</x:v>
      </x:c>
      <x:c r="K206" s="18" t="n">
        <x:v>-0.6830974221229553</x:v>
      </x:c>
      <x:c r="L206" s="18" t="n">
        <x:v>0.24180543422698975</x:v>
      </x:c>
      <x:c r="M206" s="18" t="n">
        <x:v>0.9352360963821411</x:v>
      </x:c>
      <x:c r="N206" s="18" t="n">
        <x:v>-0.25857993960380554</x:v>
      </x:c>
    </x:row>
    <x:row r="207" ht="25" customHeight="1">
      <x:c r="A207" s="13" t="str">
        <x:v>H-C-002</x:v>
      </x:c>
      <x:c r="B207" s="15" t="n">
        <x:v>-235.53149906669077</x:v>
      </x:c>
      <x:c r="C207" s="15" t="n">
        <x:v>2.9332994476078064e-7</x:v>
      </x:c>
      <x:c r="D207" s="15" t="n">
        <x:v>266.0781567490946</x:v>
      </x:c>
      <x:c r="E207" s="19" t="n">
        <x:v>-0.2587657570838928</x:v>
      </x:c>
      <x:c r="F207" s="19" t="n">
        <x:v>0</x:v>
      </x:c>
      <x:c r="G207" s="19" t="n">
        <x:v>0.9659401178359985</x:v>
      </x:c>
      <x:c r="H207" s="19" t="n">
        <x:v>14.996835898563436</x:v>
      </x:c>
      <x:c r="I207" s="19" t="n">
        <x:v>0.9659400582313538</x:v>
      </x:c>
      <x:c r="J207" s="19" t="n">
        <x:v>-6.354802195573939e-8</x:v>
      </x:c>
      <x:c r="K207" s="19" t="n">
        <x:v>0.25876590609550476</x:v>
      </x:c>
      <x:c r="L207" s="19" t="n">
        <x:v>6.138358088492168e-8</x:v>
      </x:c>
      <x:c r="M207" s="19" t="n">
        <x:v>1</x:v>
      </x:c>
      <x:c r="N207" s="19" t="n">
        <x:v>1.6444051453845532e-8</x:v>
      </x:c>
    </x:row>
    <x:row r="208" ht="25" customHeight="1">
      <x:c r="A208" s="2" t="str">
        <x:v>H-D-015</x:v>
      </x:c>
      <x:c r="B208" s="14" t="n">
        <x:v>-235.53149906669077</x:v>
      </x:c>
      <x:c r="C208" s="14" t="n">
        <x:v>-39.0684182249655</x:v>
      </x:c>
      <x:c r="D208" s="14" t="n">
        <x:v>266.0781567490946</x:v>
      </x:c>
      <x:c r="E208" s="18" t="n">
        <x:v>-0.2587658166885376</x:v>
      </x:c>
      <x:c r="F208" s="18" t="n">
        <x:v>0</x:v>
      </x:c>
      <x:c r="G208" s="18" t="n">
        <x:v>0.9659401178359985</x:v>
      </x:c>
      <x:c r="H208" s="18" t="n">
        <x:v>14.996835898563436</x:v>
      </x:c>
      <x:c r="I208" s="18" t="n">
        <x:v>0.9038422703742981</x:v>
      </x:c>
      <x:c r="J208" s="18" t="n">
        <x:v>-0.35276341438293457</x:v>
      </x:c>
      <x:c r="K208" s="18" t="n">
        <x:v>0.2421305626630783</x:v>
      </x:c>
      <x:c r="L208" s="18" t="n">
        <x:v>0.3407483398914337</x:v>
      </x:c>
      <x:c r="M208" s="18" t="n">
        <x:v>0.9357125759124756</x:v>
      </x:c>
      <x:c r="N208" s="18" t="n">
        <x:v>0.09128311276435852</x:v>
      </x:c>
    </x:row>
    <x:row r="209" ht="25" customHeight="1">
      <x:c r="A209" s="13" t="str">
        <x:v>H-P-015</x:v>
      </x:c>
      <x:c r="B209" s="15" t="n">
        <x:v>-235.53149906669077</x:v>
      </x:c>
      <x:c r="C209" s="15" t="n">
        <x:v>39.0684182249655</x:v>
      </x:c>
      <x:c r="D209" s="15" t="n">
        <x:v>266.0781379759781</x:v>
      </x:c>
      <x:c r="E209" s="19" t="n">
        <x:v>-0.25876617431640625</x:v>
      </x:c>
      <x:c r="F209" s="19" t="n">
        <x:v>0</x:v>
      </x:c>
      <x:c r="G209" s="19" t="n">
        <x:v>0.965939998626709</x:v>
      </x:c>
      <x:c r="H209" s="19" t="n">
        <x:v>14.996862293805282</x:v>
      </x:c>
      <x:c r="I209" s="19" t="n">
        <x:v>0.9659400582313538</x:v>
      </x:c>
      <x:c r="J209" s="19" t="n">
        <x:v>-1.0167687491957622e-7</x:v>
      </x:c>
      <x:c r="K209" s="19" t="n">
        <x:v>0.2587660253047943</x:v>
      </x:c>
      <x:c r="L209" s="19" t="n">
        <x:v>9.821376067975507e-8</x:v>
      </x:c>
      <x:c r="M209" s="19" t="n">
        <x:v>1</x:v>
      </x:c>
      <x:c r="N209" s="19" t="n">
        <x:v>2.63105359721294e-8</x:v>
      </x:c>
    </x:row>
    <x:row r="210" ht="25" customHeight="1">
      <x:c r="A210" s="2" t="str">
        <x:v>K-D-001</x:v>
      </x:c>
      <x:c r="B210" s="14" t="n">
        <x:v>-152.55905511811025</x:v>
      </x:c>
      <x:c r="C210" s="14" t="n">
        <x:v>-92.83464724623313</x:v>
      </x:c>
      <x:c r="D210" s="14" t="n">
        <x:v>19.83727057149091</x:v>
      </x:c>
      <x:c r="E210" s="18" t="n">
        <x:v>0</x:v>
      </x:c>
      <x:c r="F210" s="18" t="n">
        <x:v>1</x:v>
      </x:c>
      <x:c r="G210" s="18" t="n">
        <x:v>0</x:v>
      </x:c>
      <x:c r="H210" s="18" t="n">
        <x:v>90</x:v>
      </x:c>
      <x:c r="I210" s="18" t="n">
        <x:v>0.9898253679275513</x:v>
      </x:c>
      <x:c r="J210" s="18" t="n">
        <x:v>0</x:v>
      </x:c>
      <x:c r="K210" s="18" t="n">
        <x:v>-0.1422874480485916</x:v>
      </x:c>
      <x:c r="L210" s="18" t="n">
        <x:v>-0.1422874480485916</x:v>
      </x:c>
      <x:c r="M210" s="18" t="n">
        <x:v>0</x:v>
      </x:c>
      <x:c r="N210" s="18" t="n">
        <x:v>-0.9898253679275513</x:v>
      </x:c>
    </x:row>
    <x:row r="211" ht="25" customHeight="1">
      <x:c r="A211" s="13" t="str">
        <x:v>K-P-001</x:v>
      </x:c>
      <x:c r="B211" s="15" t="n">
        <x:v>-152.55905511811025</x:v>
      </x:c>
      <x:c r="C211" s="15" t="n">
        <x:v>92.83464724623313</x:v>
      </x:c>
      <x:c r="D211" s="15" t="n">
        <x:v>19.83727057149091</x:v>
      </x:c>
      <x:c r="E211" s="19" t="n">
        <x:v>8.680197538524226e-8</x:v>
      </x:c>
      <x:c r="F211" s="19" t="n">
        <x:v>1</x:v>
      </x:c>
      <x:c r="G211" s="19" t="n">
        <x:v>0</x:v>
      </x:c>
      <x:c r="H211" s="19" t="n">
        <x:v>90</x:v>
      </x:c>
      <x:c r="I211" s="19" t="n">
        <x:v>0.9898253679275513</x:v>
      </x:c>
      <x:c r="J211" s="19" t="n">
        <x:v>0</x:v>
      </x:c>
      <x:c r="K211" s="19" t="n">
        <x:v>-0.1422874480485916</x:v>
      </x:c>
      <x:c r="L211" s="19" t="n">
        <x:v>-0.1422874480485916</x:v>
      </x:c>
      <x:c r="M211" s="19" t="n">
        <x:v>1.2350831468666001e-8</x:v>
      </x:c>
      <x:c r="N211" s="19" t="n">
        <x:v>-0.9898253679275513</x:v>
      </x:c>
    </x:row>
    <x:row r="212" ht="25" customHeight="1">
      <x:c r="A212" s="2" t="str">
        <x:v>K-D-002</x:v>
      </x:c>
      <x:c r="B212" s="14" t="n">
        <x:v>123.07874799713376</x:v>
      </x:c>
      <x:c r="C212" s="14" t="n">
        <x:v>-91.40486792316587</x:v>
      </x:c>
      <x:c r="D212" s="14" t="n">
        <x:v>16.079709285826194</x:v>
      </x:c>
      <x:c r="E212" s="18" t="n">
        <x:v>0</x:v>
      </x:c>
      <x:c r="F212" s="18" t="n">
        <x:v>1</x:v>
      </x:c>
      <x:c r="G212" s="18" t="n">
        <x:v>0</x:v>
      </x:c>
      <x:c r="H212" s="18" t="n">
        <x:v>90</x:v>
      </x:c>
      <x:c r="I212" s="18" t="n">
        <x:v>0.9856559634208679</x:v>
      </x:c>
      <x:c r="J212" s="18" t="n">
        <x:v>0</x:v>
      </x:c>
      <x:c r="K212" s="18" t="n">
        <x:v>-0.16876712441444397</x:v>
      </x:c>
      <x:c r="L212" s="18" t="n">
        <x:v>-0.16876712441444397</x:v>
      </x:c>
      <x:c r="M212" s="18" t="n">
        <x:v>0</x:v>
      </x:c>
      <x:c r="N212" s="18" t="n">
        <x:v>-0.9856559634208679</x:v>
      </x:c>
    </x:row>
    <x:row r="213" ht="25" customHeight="1">
      <x:c r="A213" s="13" t="str">
        <x:v>K-P-002</x:v>
      </x:c>
      <x:c r="B213" s="15" t="n">
        <x:v>123.07874799713376</x:v>
      </x:c>
      <x:c r="C213" s="15" t="n">
        <x:v>91.40486792316587</x:v>
      </x:c>
      <x:c r="D213" s="15" t="n">
        <x:v>16.079709285826194</x:v>
      </x:c>
      <x:c r="E213" s="19" t="n">
        <x:v>0</x:v>
      </x:c>
      <x:c r="F213" s="19" t="n">
        <x:v>1</x:v>
      </x:c>
      <x:c r="G213" s="19" t="n">
        <x:v>0</x:v>
      </x:c>
      <x:c r="H213" s="19" t="n">
        <x:v>90</x:v>
      </x:c>
      <x:c r="I213" s="19" t="n">
        <x:v>0.9856559634208679</x:v>
      </x:c>
      <x:c r="J213" s="19" t="n">
        <x:v>0</x:v>
      </x:c>
      <x:c r="K213" s="19" t="n">
        <x:v>-0.16876712441444397</x:v>
      </x:c>
      <x:c r="L213" s="19" t="n">
        <x:v>-0.16876712441444397</x:v>
      </x:c>
      <x:c r="M213" s="19" t="n">
        <x:v>0</x:v>
      </x:c>
      <x:c r="N213" s="19" t="n">
        <x:v>-0.9856559634208679</x:v>
      </x:c>
    </x:row>
  </x:sheetData>
  <x:pageMargins left="0.7" right="0.7" top="0.75" bottom="0.75" header="0.3" footer="0.3"/>
  <x:tableParts count="1">
    <x:tablePart xmlns:r="http://schemas.openxmlformats.org/officeDocument/2006/relationships" r:id="R20412b4fef674ca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4" t="str">
        <x:v>BAAABS vertices and edge dimensions</x:v>
      </x:c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2" t="str">
        <x:v>Each outline closes from its last vertex to vertex 1. Edge length runs from the listed vertex to the next.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Flat U / V coordinates reconstruct each sheet and its modeled openings. All dimensions are inches.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12" t="str">
        <x:v>Panel ID</x:v>
      </x:c>
      <x:c r="B6" s="12" t="str">
        <x:v>Loop</x:v>
      </x:c>
      <x:c r="C6" s="12" t="str">
        <x:v>Vertex</x:v>
      </x:c>
      <x:c r="D6" s="12" t="str">
        <x:v>World X (in)</x:v>
      </x:c>
      <x:c r="E6" s="12" t="str">
        <x:v>World Y (in)</x:v>
      </x:c>
      <x:c r="F6" s="12" t="str">
        <x:v>World Z (in)</x:v>
      </x:c>
      <x:c r="G6" s="12" t="str">
        <x:v>Flat U (in)</x:v>
      </x:c>
      <x:c r="H6" s="12" t="str">
        <x:v>Flat V (in)</x:v>
      </x:c>
      <x:c r="I6" s="12" t="str">
        <x:v>Next edge (in)</x:v>
      </x:c>
    </x:row>
    <x:row r="7" ht="25" customHeight="1">
      <x:c r="A7" s="2" t="str">
        <x:v>B-D-001</x:v>
      </x:c>
      <x:c r="B7" s="2" t="str">
        <x:v>Outline</x:v>
      </x:c>
      <x:c r="C7" s="2" t="n">
        <x:v>1</x:v>
      </x:c>
      <x:c r="D7" s="14" t="n">
        <x:v>-261.7929300923986</x:v>
      </x:c>
      <x:c r="E7" s="14" t="n">
        <x:v>-49.145672265000236</x:v>
      </x:c>
      <x:c r="F7" s="14" t="n">
        <x:v>64.78976076982153</x:v>
      </x:c>
      <x:c r="G7" s="14" t="n">
        <x:v>0</x:v>
      </x:c>
      <x:c r="H7" s="14" t="n">
        <x:v>0</x:v>
      </x:c>
      <x:c r="I7" s="14" t="n">
        <x:v>42.19384741242503</x:v>
      </x:c>
    </x:row>
    <x:row r="8" ht="25" customHeight="1">
      <x:c r="A8" s="13" t="str">
        <x:v>B-D-001</x:v>
      </x:c>
      <x:c r="B8" s="13" t="str">
        <x:v>Outline</x:v>
      </x:c>
      <x:c r="C8" s="13" t="n">
        <x:v>2</x:v>
      </x:c>
      <x:c r="D8" s="15" t="n">
        <x:v>-259.8362269364004</x:v>
      </x:c>
      <x:c r="E8" s="15" t="n">
        <x:v>-64.79921303396151</x:v>
      </x:c>
      <x:c r="F8" s="15" t="n">
        <x:v>25.655904154139243</x:v>
      </x:c>
      <x:c r="G8" s="15" t="n">
        <x:v>42.193849099182174</x:v>
      </x:c>
      <x:c r="H8" s="15" t="n">
        <x:v>-5.700713741832912e-7</x:v>
      </x:c>
      <x:c r="I8" s="15" t="n">
        <x:v>65.11173239566442</x:v>
      </x:c>
    </x:row>
    <x:row r="9" ht="25" customHeight="1">
      <x:c r="A9" s="2" t="str">
        <x:v>B-D-001</x:v>
      </x:c>
      <x:c r="B9" s="2" t="str">
        <x:v>Outline</x:v>
      </x:c>
      <x:c r="C9" s="2" t="n">
        <x:v>3</x:v>
      </x:c>
      <x:c r="D9" s="14" t="n">
        <x:v>-254.74882501316822</x:v>
      </x:c>
      <x:c r="E9" s="14" t="n">
        <x:v>-0.22834595879466515</x:v>
      </x:c>
      <x:c r="F9" s="14" t="n">
        <x:v>19.003148154010923</x:v>
      </x:c>
      <x:c r="G9" s="14" t="n">
        <x:v>24.644840926544486</x:v>
      </x:c>
      <x:c r="H9" s="14" t="n">
        <x:v>62.702233442975036</x:v>
      </x:c>
      <x:c r="I9" s="14" t="n">
        <x:v>67.37164183946638</x:v>
      </x:c>
    </x:row>
    <x:row r="10" ht="25" customHeight="1">
      <x:c r="A10" s="13" t="str">
        <x:v>B-D-002</x:v>
      </x:c>
      <x:c r="B10" s="13" t="str">
        <x:v>Outline</x:v>
      </x:c>
      <x:c r="C10" s="13" t="n">
        <x:v>1</x:v>
      </x:c>
      <x:c r="D10" s="15" t="n">
        <x:v>-261.7968724468562</x:v>
      </x:c>
      <x:c r="E10" s="15" t="n">
        <x:v>-49.01574821922723</x:v>
      </x:c>
      <x:c r="F10" s="15" t="n">
        <x:v>64.85668693001816</x:v>
      </x:c>
      <x:c r="G10" s="15" t="n">
        <x:v>0</x:v>
      </x:c>
      <x:c r="H10" s="15" t="n">
        <x:v>0</x:v>
      </x:c>
      <x:c r="I10" s="15" t="n">
        <x:v>67.37163770219348</x:v>
      </x:c>
    </x:row>
    <x:row r="11" ht="25" customHeight="1">
      <x:c r="A11" s="2" t="str">
        <x:v>B-D-002</x:v>
      </x:c>
      <x:c r="B11" s="2" t="str">
        <x:v>Outline</x:v>
      </x:c>
      <x:c r="C11" s="2" t="n">
        <x:v>2</x:v>
      </x:c>
      <x:c r="D11" s="14" t="n">
        <x:v>-254.7527673676258</x:v>
      </x:c>
      <x:c r="E11" s="14" t="n">
        <x:v>-0.09842541464787768</x:v>
      </x:c>
      <x:c r="F11" s="14" t="n">
        <x:v>19.0700766608471</x:v>
      </x:c>
      <x:c r="G11" s="14" t="n">
        <x:v>67.37163374173961</x:v>
      </x:c>
      <x:c r="H11" s="14" t="n">
        <x:v>0.00000580073509785991</x:v>
      </x:c>
      <x:c r="I11" s="14" t="n">
        <x:v>40.53330822087632</x:v>
      </x:c>
    </x:row>
    <x:row r="12" ht="25" customHeight="1">
      <x:c r="A12" s="13" t="str">
        <x:v>B-D-002</x:v>
      </x:c>
      <x:c r="B12" s="13" t="str">
        <x:v>Outline</x:v>
      </x:c>
      <x:c r="C12" s="13" t="n">
        <x:v>3</x:v>
      </x:c>
      <x:c r="D12" s="15" t="n">
        <x:v>-261.7968724468562</x:v>
      </x:c>
      <x:c r="E12" s="15" t="n">
        <x:v>-0.09842541464787768</x:v>
      </x:c>
      <x:c r="F12" s="15" t="n">
        <x:v>58.986610314977455</x:v>
      </x:c>
      <x:c r="G12" s="15" t="n">
        <x:v>39.50735477795747</x:v>
      </x:c>
      <x:c r="H12" s="15" t="n">
        <x:v>29.436900271236937</x:v>
      </x:c>
      <x:c r="I12" s="15" t="n">
        <x:v>49.268268386801125</x:v>
      </x:c>
    </x:row>
    <x:row r="13" ht="25" customHeight="1">
      <x:c r="A13" s="2" t="str">
        <x:v>B-P-001</x:v>
      </x:c>
      <x:c r="B13" s="2" t="str">
        <x:v>Outline</x:v>
      </x:c>
      <x:c r="C13" s="2" t="n">
        <x:v>1</x:v>
      </x:c>
      <x:c r="D13" s="14" t="n">
        <x:v>-261.7929300923986</x:v>
      </x:c>
      <x:c r="E13" s="14" t="n">
        <x:v>49.145672265000236</x:v>
      </x:c>
      <x:c r="F13" s="14" t="n">
        <x:v>64.78976076982153</x:v>
      </x:c>
      <x:c r="G13" s="14" t="n">
        <x:v>0</x:v>
      </x:c>
      <x:c r="H13" s="14" t="n">
        <x:v>0</x:v>
      </x:c>
      <x:c r="I13" s="14" t="n">
        <x:v>67.37164183946638</x:v>
      </x:c>
    </x:row>
    <x:row r="14" ht="25" customHeight="1">
      <x:c r="A14" s="13" t="str">
        <x:v>B-P-001</x:v>
      </x:c>
      <x:c r="B14" s="13" t="str">
        <x:v>Outline</x:v>
      </x:c>
      <x:c r="C14" s="13" t="n">
        <x:v>2</x:v>
      </x:c>
      <x:c r="D14" s="15" t="n">
        <x:v>-254.74882501316822</x:v>
      </x:c>
      <x:c r="E14" s="15" t="n">
        <x:v>0.22834595879466515</x:v>
      </x:c>
      <x:c r="F14" s="15" t="n">
        <x:v>19.003148154010923</x:v>
      </x:c>
      <x:c r="G14" s="15" t="n">
        <x:v>67.37164352380691</x:v>
      </x:c>
      <x:c r="H14" s="15" t="n">
        <x:v>-0.000003453807983268374</x:v>
      </x:c>
      <x:c r="I14" s="15" t="n">
        <x:v>65.11173239566442</x:v>
      </x:c>
    </x:row>
    <x:row r="15" ht="25" customHeight="1">
      <x:c r="A15" s="2" t="str">
        <x:v>B-P-001</x:v>
      </x:c>
      <x:c r="B15" s="2" t="str">
        <x:v>Outline</x:v>
      </x:c>
      <x:c r="C15" s="2" t="n">
        <x:v>3</x:v>
      </x:c>
      <x:c r="D15" s="14" t="n">
        <x:v>-259.8362269364004</x:v>
      </x:c>
      <x:c r="E15" s="14" t="n">
        <x:v>64.79921303396151</x:v>
      </x:c>
      <x:c r="F15" s="14" t="n">
        <x:v>25.655904154139243</x:v>
      </x:c>
      <x:c r="G15" s="14" t="n">
        <x:v>15.43469427141418</x:v>
      </x:c>
      <x:c r="H15" s="14" t="n">
        <x:v>39.26946581499579</x:v>
      </x:c>
      <x:c r="I15" s="14" t="n">
        <x:v>42.19384741242503</x:v>
      </x:c>
    </x:row>
    <x:row r="16" ht="25" customHeight="1">
      <x:c r="A16" s="13" t="str">
        <x:v>B-P-002</x:v>
      </x:c>
      <x:c r="B16" s="13" t="str">
        <x:v>Outline</x:v>
      </x:c>
      <x:c r="C16" s="13" t="n">
        <x:v>1</x:v>
      </x:c>
      <x:c r="D16" s="15" t="n">
        <x:v>-261.7968724468562</x:v>
      </x:c>
      <x:c r="E16" s="15" t="n">
        <x:v>0.09842541464787768</x:v>
      </x:c>
      <x:c r="F16" s="15" t="n">
        <x:v>58.986610314977455</x:v>
      </x:c>
      <x:c r="G16" s="15" t="n">
        <x:v>0</x:v>
      </x:c>
      <x:c r="H16" s="15" t="n">
        <x:v>0</x:v>
      </x:c>
      <x:c r="I16" s="15" t="n">
        <x:v>40.53330822087632</x:v>
      </x:c>
    </x:row>
    <x:row r="17" ht="25" customHeight="1">
      <x:c r="A17" s="2" t="str">
        <x:v>B-P-002</x:v>
      </x:c>
      <x:c r="B17" s="2" t="str">
        <x:v>Outline</x:v>
      </x:c>
      <x:c r="C17" s="2" t="n">
        <x:v>2</x:v>
      </x:c>
      <x:c r="D17" s="14" t="n">
        <x:v>-254.7527673676258</x:v>
      </x:c>
      <x:c r="E17" s="14" t="n">
        <x:v>0.09842541464787768</x:v>
      </x:c>
      <x:c r="F17" s="14" t="n">
        <x:v>19.0700766608471</x:v>
      </x:c>
      <x:c r="G17" s="14" t="n">
        <x:v>40.533306449624355</x:v>
      </x:c>
      <x:c r="H17" s="14" t="n">
        <x:v>-8.992350827218426e-9</x:v>
      </x:c>
      <x:c r="I17" s="14" t="n">
        <x:v>67.37163770219348</x:v>
      </x:c>
    </x:row>
    <x:row r="18" ht="25" customHeight="1">
      <x:c r="A18" s="13" t="str">
        <x:v>B-P-002</x:v>
      </x:c>
      <x:c r="B18" s="13" t="str">
        <x:v>Outline</x:v>
      </x:c>
      <x:c r="C18" s="13" t="n">
        <x:v>3</x:v>
      </x:c>
      <x:c r="D18" s="15" t="n">
        <x:v>-261.7968724468562</x:v>
      </x:c>
      <x:c r="E18" s="15" t="n">
        <x:v>49.01574821922723</x:v>
      </x:c>
      <x:c r="F18" s="15" t="n">
        <x:v>64.85668693001816</x:v>
      </x:c>
      <x:c r="G18" s="15" t="n">
        <x:v>-5.78075442182757</x:v>
      </x:c>
      <x:c r="H18" s="15" t="n">
        <x:v>48.9279610468782</x:v>
      </x:c>
      <x:c r="I18" s="15" t="n">
        <x:v>49.268268386801125</x:v>
      </x:c>
    </x:row>
    <x:row r="19" ht="25" customHeight="1">
      <x:c r="A19" s="2" t="str">
        <x:v>B-P-003</x:v>
      </x:c>
      <x:c r="B19" s="2" t="str">
        <x:v>Outline</x:v>
      </x:c>
      <x:c r="C19" s="2" t="n">
        <x:v>1</x:v>
      </x:c>
      <x:c r="D19" s="14" t="n">
        <x:v>-261.8031802139883</x:v>
      </x:c>
      <x:c r="E19" s="14" t="n">
        <x:v>49.29133756892888</x:v>
      </x:c>
      <x:c r="F19" s="14" t="n">
        <x:v>64.94488303116927</x:v>
      </x:c>
      <x:c r="G19" s="14" t="n">
        <x:v>0</x:v>
      </x:c>
      <x:c r="H19" s="14" t="n">
        <x:v>0</x:v>
      </x:c>
      <x:c r="I19" s="14" t="n">
        <x:v>42.193853506501945</x:v>
      </x:c>
    </x:row>
    <x:row r="20" ht="25" customHeight="1">
      <x:c r="A20" s="13" t="str">
        <x:v>B-P-003</x:v>
      </x:c>
      <x:c r="B20" s="13" t="str">
        <x:v>Outline</x:v>
      </x:c>
      <x:c r="C20" s="13" t="n">
        <x:v>2</x:v>
      </x:c>
      <x:c r="D20" s="15" t="n">
        <x:v>-259.8464770579901</x:v>
      </x:c>
      <x:c r="E20" s="15" t="n">
        <x:v>64.94488303116927</x:v>
      </x:c>
      <x:c r="F20" s="15" t="n">
        <x:v>25.811021722207858</x:v>
      </x:c>
      <x:c r="G20" s="15" t="n">
        <x:v>42.19385097278357</x:v>
      </x:c>
      <x:c r="H20" s="15" t="n">
        <x:v>4.1086965850587063e-7</x:v>
      </x:c>
      <x:c r="I20" s="15" t="n">
        <x:v>70.87443887753516</x:v>
      </x:c>
    </x:row>
    <x:row r="21" ht="25" customHeight="1">
      <x:c r="A21" s="2" t="str">
        <x:v>B-P-003</x:v>
      </x:c>
      <x:c r="B21" s="2" t="str">
        <x:v>Outline</x:v>
      </x:c>
      <x:c r="C21" s="2" t="n">
        <x:v>3</x:v>
      </x:c>
      <x:c r="D21" s="14" t="n">
        <x:v>-259.8464770579901</x:v>
      </x:c>
      <x:c r="E21" s="14" t="n">
        <x:v>72.7716534156499</x:v>
      </x:c>
      <x:c r="F21" s="14" t="n">
        <x:v>96.25197395565003</x:v>
      </x:c>
      <x:c r="G21" s="14" t="n">
        <x:v>-20.234900377215137</x:v>
      </x:c>
      <x:c r="H21" s="14" t="n">
        <x:v>33.55349172908753</x:v>
      </x:c>
      <x:c r="I21" s="14" t="n">
        <x:v>39.18274954180957</x:v>
      </x:c>
    </x:row>
    <x:row r="22" ht="25" customHeight="1">
      <x:c r="A22" s="13" t="str">
        <x:v>B-P-004</x:v>
      </x:c>
      <x:c r="B22" s="13" t="str">
        <x:v>Outline</x:v>
      </x:c>
      <x:c r="C22" s="13" t="n">
        <x:v>1</x:v>
      </x:c>
      <x:c r="D22" s="15" t="n">
        <x:v>-261.8071225684459</x:v>
      </x:c>
      <x:c r="E22" s="15" t="n">
        <x:v>49.266144046633265</x:v>
      </x:c>
      <x:c r="F22" s="15" t="n">
        <x:v>65.07874004484162</x:v>
      </x:c>
      <x:c r="G22" s="15" t="n">
        <x:v>0</x:v>
      </x:c>
      <x:c r="H22" s="15" t="n">
        <x:v>0</x:v>
      </x:c>
      <x:c r="I22" s="15" t="n">
        <x:v>39.182745791870786</x:v>
      </x:c>
    </x:row>
    <x:row r="23" ht="25" customHeight="1">
      <x:c r="A23" s="2" t="str">
        <x:v>B-P-004</x:v>
      </x:c>
      <x:c r="B23" s="2" t="str">
        <x:v>Outline</x:v>
      </x:c>
      <x:c r="C23" s="2" t="n">
        <x:v>2</x:v>
      </x:c>
      <x:c r="D23" s="14" t="n">
        <x:v>-259.8504194124477</x:v>
      </x:c>
      <x:c r="E23" s="14" t="n">
        <x:v>72.74645989335428</x:v>
      </x:c>
      <x:c r="F23" s="14" t="n">
        <x:v>96.38582627604328</x:v>
      </x:c>
      <x:c r="G23" s="14" t="n">
        <x:v>39.1827460227175</x:v>
      </x:c>
      <x:c r="H23" s="14" t="n">
        <x:v>-2.291587042609034e-7</x:v>
      </x:c>
      <x:c r="I23" s="14" t="n">
        <x:v>20.814649444886253</x:v>
      </x:c>
    </x:row>
    <x:row r="24" ht="25" customHeight="1">
      <x:c r="A24" s="13" t="str">
        <x:v>B-P-004</x:v>
      </x:c>
      <x:c r="B24" s="13" t="str">
        <x:v>Outline</x:v>
      </x:c>
      <x:c r="C24" s="13" t="n">
        <x:v>3</x:v>
      </x:c>
      <x:c r="D24" s="15" t="n">
        <x:v>-261.8071225684459</x:v>
      </x:c>
      <x:c r="E24" s="15" t="n">
        <x:v>52.39685689370464</x:v>
      </x:c>
      <x:c r="F24" s="15" t="n">
        <x:v>92.4724387371634</x:v>
      </x:c>
      <x:c r="G24" s="15" t="n">
        <x:v>23.763700574692418</x:v>
      </x:c>
      <x:c r="H24" s="15" t="n">
        <x:v>13.982226699417222</x:v>
      </x:c>
      <x:c r="I24" s="15" t="n">
        <x:v>27.572016447415113</x:v>
      </x:c>
    </x:row>
    <x:row r="25" ht="25" customHeight="1">
      <x:c r="A25" s="2" t="str">
        <x:v>B-P-005</x:v>
      </x:c>
      <x:c r="B25" s="2" t="str">
        <x:v>Outline</x:v>
      </x:c>
      <x:c r="C25" s="2" t="n">
        <x:v>1</x:v>
      </x:c>
      <x:c r="D25" s="14" t="n">
        <x:v>-261.8031802139883</x:v>
      </x:c>
      <x:c r="E25" s="14" t="n">
        <x:v>49.28897684953344</x:v>
      </x:c>
      <x:c r="F25" s="14" t="n">
        <x:v>116.1574848054901</x:v>
      </x:c>
      <x:c r="G25" s="14" t="n">
        <x:v>0</x:v>
      </x:c>
      <x:c r="H25" s="14" t="n">
        <x:v>0</x:v>
      </x:c>
      <x:c r="I25" s="14" t="n">
        <x:v>30.627089363938364</x:v>
      </x:c>
    </x:row>
    <x:row r="26" ht="25" customHeight="1">
      <x:c r="A26" s="13" t="str">
        <x:v>B-P-005</x:v>
      </x:c>
      <x:c r="B26" s="13" t="str">
        <x:v>Outline</x:v>
      </x:c>
      <x:c r="C26" s="13" t="n">
        <x:v>2</x:v>
      </x:c>
      <x:c r="D26" s="15" t="n">
        <x:v>-259.8464770579901</x:v>
      </x:c>
      <x:c r="E26" s="15" t="n">
        <x:v>72.76929269625447</x:v>
      </x:c>
      <x:c r="F26" s="15" t="n">
        <x:v>96.59055649764895</x:v>
      </x:c>
      <x:c r="G26" s="15" t="n">
        <x:v>30.627091052785687</x:v>
      </x:c>
      <x:c r="H26" s="15" t="n">
        <x:v>-0.0000016821534191826579</x:v>
      </x:c>
      <x:c r="I26" s="15" t="n">
        <x:v>47.8154278448743</x:v>
      </x:c>
    </x:row>
    <x:row r="27" ht="25" customHeight="1">
      <x:c r="A27" s="2" t="str">
        <x:v>B-P-005</x:v>
      </x:c>
      <x:c r="B27" s="2" t="str">
        <x:v>Outline</x:v>
      </x:c>
      <x:c r="C27" s="2" t="n">
        <x:v>3</x:v>
      </x:c>
      <x:c r="D27" s="14" t="n">
        <x:v>-259.8464770579901</x:v>
      </x:c>
      <x:c r="E27" s="14" t="n">
        <x:v>63.76850323414239</x:v>
      </x:c>
      <x:c r="F27" s="14" t="n">
        <x:v>143.551188191091</x:v>
      </x:c>
      <x:c r="G27" s="14" t="n">
        <x:v>-6.275428252983465</x:v>
      </x:c>
      <x:c r="H27" s="14" t="n">
        <x:v>30.40590951993354</x:v>
      </x:c>
      <x:c r="I27" s="14" t="n">
        <x:v>31.046744704422103</x:v>
      </x:c>
    </x:row>
    <x:row r="28" ht="25" customHeight="1">
      <x:c r="A28" s="13" t="str">
        <x:v>B-P-006</x:v>
      </x:c>
      <x:c r="B28" s="13" t="str">
        <x:v>Outline</x:v>
      </x:c>
      <x:c r="C28" s="13" t="n">
        <x:v>1</x:v>
      </x:c>
      <x:c r="D28" s="15" t="n">
        <x:v>-261.8071225684459</x:v>
      </x:c>
      <x:c r="E28" s="15" t="n">
        <x:v>49.266144046633265</x:v>
      </x:c>
      <x:c r="F28" s="15" t="n">
        <x:v>116.05512438796637</x:v>
      </x:c>
      <x:c r="G28" s="15" t="n">
        <x:v>0</x:v>
      </x:c>
      <x:c r="H28" s="15" t="n">
        <x:v>0</x:v>
      </x:c>
      <x:c r="I28" s="15" t="n">
        <x:v>23.688120144734743</x:v>
      </x:c>
    </x:row>
    <x:row r="29" ht="25" customHeight="1">
      <x:c r="A29" s="2" t="str">
        <x:v>B-P-006</x:v>
      </x:c>
      <x:c r="B29" s="2" t="str">
        <x:v>Outline</x:v>
      </x:c>
      <x:c r="C29" s="2" t="n">
        <x:v>2</x:v>
      </x:c>
      <x:c r="D29" s="14" t="n">
        <x:v>-261.8071225684459</x:v>
      </x:c>
      <x:c r="E29" s="14" t="n">
        <x:v>52.39685689370464</x:v>
      </x:c>
      <x:c r="F29" s="14" t="n">
        <x:v>92.57479915468711</x:v>
      </x:c>
      <x:c r="G29" s="14" t="n">
        <x:v>23.68811967977646</x:v>
      </x:c>
      <x:c r="H29" s="14" t="n">
        <x:v>2.6443379419657778e-8</x:v>
      </x:c>
      <x:c r="I29" s="14" t="n">
        <x:v>20.814649444886253</x:v>
      </x:c>
    </x:row>
    <x:row r="30" ht="25" customHeight="1">
      <x:c r="A30" s="13" t="str">
        <x:v>B-P-006</x:v>
      </x:c>
      <x:c r="B30" s="13" t="str">
        <x:v>Outline</x:v>
      </x:c>
      <x:c r="C30" s="13" t="n">
        <x:v>3</x:v>
      </x:c>
      <x:c r="D30" s="15" t="n">
        <x:v>-259.8504194124477</x:v>
      </x:c>
      <x:c r="E30" s="15" t="n">
        <x:v>72.74645989335428</x:v>
      </x:c>
      <x:c r="F30" s="15" t="n">
        <x:v>96.48818669356699</x:v>
      </x:c>
      <x:c r="G30" s="15" t="n">
        <x:v>22.498542528932298</x:v>
      </x:c>
      <x:c r="H30" s="15" t="n">
        <x:v>20.780629392057385</x:v>
      </x:c>
      <x:c r="I30" s="15" t="n">
        <x:v>30.627095360790882</x:v>
      </x:c>
    </x:row>
    <x:row r="31" ht="25" customHeight="1">
      <x:c r="A31" s="2" t="str">
        <x:v>B-P-007</x:v>
      </x:c>
      <x:c r="B31" s="2" t="str">
        <x:v>Outline</x:v>
      </x:c>
      <x:c r="C31" s="2" t="n">
        <x:v>1</x:v>
      </x:c>
      <x:c r="D31" s="14" t="n">
        <x:v>-261.7929676386315</x:v>
      </x:c>
      <x:c r="E31" s="14" t="n">
        <x:v>49.14330685232568</x:v>
      </x:c>
      <x:c r="F31" s="14" t="n">
        <x:v>116.31102073849657</x:v>
      </x:c>
      <x:c r="G31" s="14" t="n">
        <x:v>0</x:v>
      </x:c>
      <x:c r="H31" s="14" t="n">
        <x:v>0</x:v>
      </x:c>
      <x:c r="I31" s="14" t="n">
        <x:v>31.046744704422103</x:v>
      </x:c>
    </x:row>
    <x:row r="32" ht="25" customHeight="1">
      <x:c r="A32" s="13" t="str">
        <x:v>B-P-007</x:v>
      </x:c>
      <x:c r="B32" s="13" t="str">
        <x:v>Outline</x:v>
      </x:c>
      <x:c r="C32" s="13" t="n">
        <x:v>2</x:v>
      </x:c>
      <x:c r="D32" s="15" t="n">
        <x:v>-259.83626448263334</x:v>
      </x:c>
      <x:c r="E32" s="15" t="n">
        <x:v>63.62283323693463</x:v>
      </x:c>
      <x:c r="F32" s="15" t="n">
        <x:v>143.70472412409745</x:v>
      </x:c>
      <x:c r="G32" s="15" t="n">
        <x:v>31.046743299002294</x:v>
      </x:c>
      <x:c r="H32" s="15" t="n">
        <x:v>5.970195466606966e-8</x:v>
      </x:c>
      <x:c r="I32" s="15" t="n">
        <x:v>70.04633313900683</x:v>
      </x:c>
    </x:row>
    <x:row r="33" ht="25" customHeight="1">
      <x:c r="A33" s="2" t="str">
        <x:v>B-P-007</x:v>
      </x:c>
      <x:c r="B33" s="2" t="str">
        <x:v>Outline</x:v>
      </x:c>
      <x:c r="C33" s="2" t="n">
        <x:v>3</x:v>
      </x:c>
      <x:c r="D33" s="14" t="n">
        <x:v>-254.74886255940115</x:v>
      </x:c>
      <x:c r="E33" s="14" t="n">
        <x:v>0.22598186610486565</x:v>
      </x:c>
      <x:c r="F33" s="14" t="n">
        <x:v>173.0551306656965</x:v>
      </x:c>
      <x:c r="G33" s="14" t="n">
        <x:v>27.69742119273589</x:v>
      </x:c>
      <x:c r="H33" s="14" t="n">
        <x:v>69.96621761045652</x:v>
      </x:c>
      <x:c r="I33" s="14" t="n">
        <x:v>75.24904060255477</x:v>
      </x:c>
    </x:row>
    <x:row r="34" ht="25" customHeight="1">
      <x:c r="A34" s="13" t="str">
        <x:v>B-P-008</x:v>
      </x:c>
      <x:c r="B34" s="13" t="str">
        <x:v>Outline</x:v>
      </x:c>
      <x:c r="C34" s="13" t="n">
        <x:v>1</x:v>
      </x:c>
      <x:c r="D34" s="15" t="n">
        <x:v>-261.7968724468562</x:v>
      </x:c>
      <x:c r="E34" s="15" t="n">
        <x:v>0.09842553381316775</x:v>
      </x:c>
      <x:c r="F34" s="15" t="n">
        <x:v>122.92203940744476</x:v>
      </x:c>
      <x:c r="G34" s="15" t="n">
        <x:v>0</x:v>
      </x:c>
      <x:c r="H34" s="15" t="n">
        <x:v>0</x:v>
      </x:c>
      <x:c r="I34" s="15" t="n">
        <x:v>49.36763675384623</x:v>
      </x:c>
    </x:row>
    <x:row r="35" ht="25" customHeight="1">
      <x:c r="A35" s="2" t="str">
        <x:v>B-P-008</x:v>
      </x:c>
      <x:c r="B35" s="2" t="str">
        <x:v>Outline</x:v>
      </x:c>
      <x:c r="C35" s="2" t="n">
        <x:v>2</x:v>
      </x:c>
      <x:c r="D35" s="14" t="n">
        <x:v>-261.7968724468562</x:v>
      </x:c>
      <x:c r="E35" s="14" t="n">
        <x:v>49.01574821922723</x:v>
      </x:c>
      <x:c r="F35" s="14" t="n">
        <x:v>116.26928810059556</x:v>
      </x:c>
      <x:c r="G35" s="14" t="n">
        <x:v>49.36763622667164</x:v>
      </x:c>
      <x:c r="H35" s="14" t="n">
        <x:v>5.3902440254054374e-8</x:v>
      </x:c>
      <x:c r="I35" s="14" t="n">
        <x:v>75.24903910686379</x:v>
      </x:c>
    </x:row>
    <x:row r="36" ht="25" customHeight="1">
      <x:c r="A36" s="13" t="str">
        <x:v>B-P-008</x:v>
      </x:c>
      <x:c r="B36" s="13" t="str">
        <x:v>Outline</x:v>
      </x:c>
      <x:c r="C36" s="13" t="n">
        <x:v>3</x:v>
      </x:c>
      <x:c r="D36" s="15" t="n">
        <x:v>-254.7527673676258</x:v>
      </x:c>
      <x:c r="E36" s="15" t="n">
        <x:v>0.09842553381316775</x:v>
      </x:c>
      <x:c r="F36" s="15" t="n">
        <x:v>173.01339802779552</x:v>
      </x:c>
      <x:c r="G36" s="15" t="n">
        <x:v>-6.750279755418835</x:v>
      </x:c>
      <x:c r="H36" s="15" t="n">
        <x:v>50.13179921167173</x:v>
      </x:c>
      <x:c r="I36" s="15" t="n">
        <x:v>50.58422308190398</x:v>
      </x:c>
    </x:row>
    <x:row r="37" ht="25" customHeight="1">
      <x:c r="A37" s="2" t="str">
        <x:v>B-D-003</x:v>
      </x:c>
      <x:c r="B37" s="2" t="str">
        <x:v>Outline</x:v>
      </x:c>
      <x:c r="C37" s="2" t="n">
        <x:v>1</x:v>
      </x:c>
      <x:c r="D37" s="14" t="n">
        <x:v>-261.7929676386315</x:v>
      </x:c>
      <x:c r="E37" s="14" t="n">
        <x:v>-49.14330685232568</x:v>
      </x:c>
      <x:c r="F37" s="14" t="n">
        <x:v>116.31102073849657</x:v>
      </x:c>
      <x:c r="G37" s="14" t="n">
        <x:v>0</x:v>
      </x:c>
      <x:c r="H37" s="14" t="n">
        <x:v>0</x:v>
      </x:c>
      <x:c r="I37" s="14" t="n">
        <x:v>75.24904060255477</x:v>
      </x:c>
    </x:row>
    <x:row r="38" ht="25" customHeight="1">
      <x:c r="A38" s="13" t="str">
        <x:v>B-D-003</x:v>
      </x:c>
      <x:c r="B38" s="13" t="str">
        <x:v>Outline</x:v>
      </x:c>
      <x:c r="C38" s="13" t="n">
        <x:v>2</x:v>
      </x:c>
      <x:c r="D38" s="15" t="n">
        <x:v>-254.74886255940115</x:v>
      </x:c>
      <x:c r="E38" s="15" t="n">
        <x:v>-0.22598186610486565</x:v>
      </x:c>
      <x:c r="F38" s="15" t="n">
        <x:v>173.0551306656965</x:v>
      </x:c>
      <x:c r="G38" s="15" t="n">
        <x:v>75.24903688242105</x:v>
      </x:c>
      <x:c r="H38" s="15" t="n">
        <x:v>-0.0000013172199245608691</x:v>
      </x:c>
      <x:c r="I38" s="15" t="n">
        <x:v>70.04633313900683</x:v>
      </x:c>
    </x:row>
    <x:row r="39" ht="25" customHeight="1">
      <x:c r="A39" s="2" t="str">
        <x:v>B-D-003</x:v>
      </x:c>
      <x:c r="B39" s="2" t="str">
        <x:v>Outline</x:v>
      </x:c>
      <x:c r="C39" s="2" t="n">
        <x:v>3</x:v>
      </x:c>
      <x:c r="D39" s="14" t="n">
        <x:v>-259.83626448263334</x:v>
      </x:c>
      <x:c r="E39" s="14" t="n">
        <x:v>-63.62283323693463</x:v>
      </x:c>
      <x:c r="F39" s="14" t="n">
        <x:v>143.70472412409745</x:v>
      </x:c>
      <x:c r="G39" s="14" t="n">
        <x:v>11.427584105616267</x:v>
      </x:c>
      <x:c r="H39" s="14" t="n">
        <x:v>28.867122108305757</x:v>
      </x:c>
      <x:c r="I39" s="14" t="n">
        <x:v>31.046744704422103</x:v>
      </x:c>
    </x:row>
    <x:row r="40" ht="25" customHeight="1">
      <x:c r="A40" s="13" t="str">
        <x:v>B-D-004</x:v>
      </x:c>
      <x:c r="B40" s="13" t="str">
        <x:v>Outline</x:v>
      </x:c>
      <x:c r="C40" s="13" t="n">
        <x:v>1</x:v>
      </x:c>
      <x:c r="D40" s="15" t="n">
        <x:v>-261.7968724468562</x:v>
      </x:c>
      <x:c r="E40" s="15" t="n">
        <x:v>-49.01574821922723</x:v>
      </x:c>
      <x:c r="F40" s="15" t="n">
        <x:v>116.26928810059556</x:v>
      </x:c>
      <x:c r="G40" s="15" t="n">
        <x:v>0</x:v>
      </x:c>
      <x:c r="H40" s="15" t="n">
        <x:v>0</x:v>
      </x:c>
      <x:c r="I40" s="15" t="n">
        <x:v>49.36763674476328</x:v>
      </x:c>
    </x:row>
    <x:row r="41" ht="25" customHeight="1">
      <x:c r="A41" s="2" t="str">
        <x:v>B-D-004</x:v>
      </x:c>
      <x:c r="B41" s="2" t="str">
        <x:v>Outline</x:v>
      </x:c>
      <x:c r="C41" s="2" t="n">
        <x:v>2</x:v>
      </x:c>
      <x:c r="D41" s="14" t="n">
        <x:v>-261.7968724468562</x:v>
      </x:c>
      <x:c r="E41" s="14" t="n">
        <x:v>-0.09842554297972853</x:v>
      </x:c>
      <x:c r="F41" s="14" t="n">
        <x:v>122.92203940744476</x:v>
      </x:c>
      <x:c r="G41" s="14" t="n">
        <x:v>49.3676362175887</x:v>
      </x:c>
      <x:c r="H41" s="14" t="n">
        <x:v>-5.267941594755323e-8</x:v>
      </x:c>
      <x:c r="I41" s="14" t="n">
        <x:v>50.58422308190398</x:v>
      </x:c>
    </x:row>
    <x:row r="42" ht="25" customHeight="1">
      <x:c r="A42" s="13" t="str">
        <x:v>B-D-004</x:v>
      </x:c>
      <x:c r="B42" s="13" t="str">
        <x:v>Outline</x:v>
      </x:c>
      <x:c r="C42" s="13" t="n">
        <x:v>3</x:v>
      </x:c>
      <x:c r="D42" s="15" t="n">
        <x:v>-254.7527673676258</x:v>
      </x:c>
      <x:c r="E42" s="15" t="n">
        <x:v>-0.09842554297972853</x:v>
      </x:c>
      <x:c r="F42" s="15" t="n">
        <x:v>173.01339802779552</x:v>
      </x:c>
      <x:c r="G42" s="15" t="n">
        <x:v>56.117915973007534</x:v>
      </x:c>
      <x:c r="H42" s="15" t="n">
        <x:v>50.13179905402697</x:v>
      </x:c>
      <x:c r="I42" s="15" t="n">
        <x:v>75.24903910090487</x:v>
      </x:c>
    </x:row>
    <x:row r="43" ht="25" customHeight="1">
      <x:c r="A43" s="2" t="str">
        <x:v>B-D-005</x:v>
      </x:c>
      <x:c r="B43" s="2" t="str">
        <x:v>Outline</x:v>
      </x:c>
      <x:c r="C43" s="2" t="n">
        <x:v>1</x:v>
      </x:c>
      <x:c r="D43" s="14" t="n">
        <x:v>-261.8031802139883</x:v>
      </x:c>
      <x:c r="E43" s="14" t="n">
        <x:v>-49.28897684953344</x:v>
      </x:c>
      <x:c r="F43" s="14" t="n">
        <x:v>116.1574848054901</x:v>
      </x:c>
      <x:c r="G43" s="14" t="n">
        <x:v>0</x:v>
      </x:c>
      <x:c r="H43" s="14" t="n">
        <x:v>0</x:v>
      </x:c>
      <x:c r="I43" s="14" t="n">
        <x:v>31.046744704422103</x:v>
      </x:c>
    </x:row>
    <x:row r="44" ht="25" customHeight="1">
      <x:c r="A44" s="13" t="str">
        <x:v>B-D-005</x:v>
      </x:c>
      <x:c r="B44" s="13" t="str">
        <x:v>Outline</x:v>
      </x:c>
      <x:c r="C44" s="13" t="n">
        <x:v>2</x:v>
      </x:c>
      <x:c r="D44" s="15" t="n">
        <x:v>-259.8464770579901</x:v>
      </x:c>
      <x:c r="E44" s="15" t="n">
        <x:v>-63.76850323414239</x:v>
      </x:c>
      <x:c r="F44" s="15" t="n">
        <x:v>143.551188191091</x:v>
      </x:c>
      <x:c r="G44" s="15" t="n">
        <x:v>31.046743299002294</x:v>
      </x:c>
      <x:c r="H44" s="15" t="n">
        <x:v>-4.847689004372666e-7</x:v>
      </x:c>
      <x:c r="I44" s="15" t="n">
        <x:v>47.8154278448743</x:v>
      </x:c>
    </x:row>
    <x:row r="45" ht="25" customHeight="1">
      <x:c r="A45" s="2" t="str">
        <x:v>B-D-005</x:v>
      </x:c>
      <x:c r="B45" s="2" t="str">
        <x:v>Outline</x:v>
      </x:c>
      <x:c r="C45" s="2" t="n">
        <x:v>3</x:v>
      </x:c>
      <x:c r="D45" s="14" t="n">
        <x:v>-259.8464770579901</x:v>
      </x:c>
      <x:c r="E45" s="14" t="n">
        <x:v>-72.76929269625447</x:v>
      </x:c>
      <x:c r="F45" s="14" t="n">
        <x:v>96.59055649764895</x:v>
      </x:c>
      <x:c r="G45" s="14" t="n">
        <x:v>-6.190602803761399</x:v>
      </x:c>
      <x:c r="H45" s="14" t="n">
        <x:v>29.994917706411837</x:v>
      </x:c>
      <x:c r="I45" s="14" t="n">
        <x:v>30.627089363938364</x:v>
      </x:c>
    </x:row>
    <x:row r="46" ht="25" customHeight="1">
      <x:c r="A46" s="13" t="str">
        <x:v>B-D-006</x:v>
      </x:c>
      <x:c r="B46" s="13" t="str">
        <x:v>Outline</x:v>
      </x:c>
      <x:c r="C46" s="13" t="n">
        <x:v>1</x:v>
      </x:c>
      <x:c r="D46" s="15" t="n">
        <x:v>-261.8071225684459</x:v>
      </x:c>
      <x:c r="E46" s="15" t="n">
        <x:v>-52.39685689370464</x:v>
      </x:c>
      <x:c r="F46" s="15" t="n">
        <x:v>92.57479915468711</x:v>
      </x:c>
      <x:c r="G46" s="15" t="n">
        <x:v>0</x:v>
      </x:c>
      <x:c r="H46" s="15" t="n">
        <x:v>0</x:v>
      </x:c>
      <x:c r="I46" s="15" t="n">
        <x:v>23.688120144734743</x:v>
      </x:c>
    </x:row>
    <x:row r="47" ht="25" customHeight="1">
      <x:c r="A47" s="2" t="str">
        <x:v>B-D-006</x:v>
      </x:c>
      <x:c r="B47" s="2" t="str">
        <x:v>Outline</x:v>
      </x:c>
      <x:c r="C47" s="2" t="n">
        <x:v>2</x:v>
      </x:c>
      <x:c r="D47" s="14" t="n">
        <x:v>-261.8071225684459</x:v>
      </x:c>
      <x:c r="E47" s="14" t="n">
        <x:v>-49.266144046633265</x:v>
      </x:c>
      <x:c r="F47" s="14" t="n">
        <x:v>116.05512438796637</x:v>
      </x:c>
      <x:c r="G47" s="14" t="n">
        <x:v>23.68811967977646</x:v>
      </x:c>
      <x:c r="H47" s="14" t="n">
        <x:v>-2.6443379419657778e-8</x:v>
      </x:c>
      <x:c r="I47" s="14" t="n">
        <x:v>30.627095360790882</x:v>
      </x:c>
    </x:row>
    <x:row r="48" ht="25" customHeight="1">
      <x:c r="A48" s="13" t="str">
        <x:v>B-D-006</x:v>
      </x:c>
      <x:c r="B48" s="13" t="str">
        <x:v>Outline</x:v>
      </x:c>
      <x:c r="C48" s="13" t="n">
        <x:v>3</x:v>
      </x:c>
      <x:c r="D48" s="15" t="n">
        <x:v>-259.8504194124477</x:v>
      </x:c>
      <x:c r="E48" s="15" t="n">
        <x:v>-72.74645989335428</x:v>
      </x:c>
      <x:c r="F48" s="15" t="n">
        <x:v>96.48818669356699</x:v>
      </x:c>
      <x:c r="G48" s="15" t="n">
        <x:v>1.1895771508441646</x:v>
      </x:c>
      <x:c r="H48" s="15" t="n">
        <x:v>20.780629365614008</x:v>
      </x:c>
      <x:c r="I48" s="15" t="n">
        <x:v>20.814649444886253</x:v>
      </x:c>
    </x:row>
    <x:row r="49" ht="25" customHeight="1">
      <x:c r="A49" s="2" t="str">
        <x:v>B-D-007</x:v>
      </x:c>
      <x:c r="B49" s="2" t="str">
        <x:v>Outline</x:v>
      </x:c>
      <x:c r="C49" s="2" t="n">
        <x:v>1</x:v>
      </x:c>
      <x:c r="D49" s="14" t="n">
        <x:v>-261.8031802139883</x:v>
      </x:c>
      <x:c r="E49" s="14" t="n">
        <x:v>-49.29133756892888</x:v>
      </x:c>
      <x:c r="F49" s="14" t="n">
        <x:v>64.94488303116927</x:v>
      </x:c>
      <x:c r="G49" s="14" t="n">
        <x:v>0</x:v>
      </x:c>
      <x:c r="H49" s="14" t="n">
        <x:v>0</x:v>
      </x:c>
      <x:c r="I49" s="14" t="n">
        <x:v>39.18274954180957</x:v>
      </x:c>
    </x:row>
    <x:row r="50" ht="25" customHeight="1">
      <x:c r="A50" s="13" t="str">
        <x:v>B-D-007</x:v>
      </x:c>
      <x:c r="B50" s="13" t="str">
        <x:v>Outline</x:v>
      </x:c>
      <x:c r="C50" s="13" t="n">
        <x:v>2</x:v>
      </x:c>
      <x:c r="D50" s="15" t="n">
        <x:v>-259.8464770579901</x:v>
      </x:c>
      <x:c r="E50" s="15" t="n">
        <x:v>-72.7716534156499</x:v>
      </x:c>
      <x:c r="F50" s="15" t="n">
        <x:v>96.25197395565003</x:v>
      </x:c>
      <x:c r="G50" s="15" t="n">
        <x:v>39.18274835854184</x:v>
      </x:c>
      <x:c r="H50" s="15" t="n">
        <x:v>0.000002139297173354905</x:v>
      </x:c>
      <x:c r="I50" s="15" t="n">
        <x:v>70.87443887753516</x:v>
      </x:c>
    </x:row>
    <x:row r="51" ht="25" customHeight="1">
      <x:c r="A51" s="2" t="str">
        <x:v>B-D-007</x:v>
      </x:c>
      <x:c r="B51" s="2" t="str">
        <x:v>Outline</x:v>
      </x:c>
      <x:c r="C51" s="2" t="n">
        <x:v>3</x:v>
      </x:c>
      <x:c r="D51" s="14" t="n">
        <x:v>-259.8464770579901</x:v>
      </x:c>
      <x:c r="E51" s="14" t="n">
        <x:v>-64.94488303116927</x:v>
      </x:c>
      <x:c r="F51" s="14" t="n">
        <x:v>25.811021722207858</x:v>
      </x:c>
      <x:c r="G51" s="14" t="n">
        <x:v>-21.789906941158186</x:v>
      </x:c>
      <x:c r="H51" s="14" t="n">
        <x:v>36.13199583026803</x:v>
      </x:c>
      <x:c r="I51" s="14" t="n">
        <x:v>42.193853506501945</x:v>
      </x:c>
    </x:row>
    <x:row r="52" ht="25" customHeight="1">
      <x:c r="A52" s="13" t="str">
        <x:v>B-D-008</x:v>
      </x:c>
      <x:c r="B52" s="13" t="str">
        <x:v>Outline</x:v>
      </x:c>
      <x:c r="C52" s="13" t="n">
        <x:v>1</x:v>
      </x:c>
      <x:c r="D52" s="15" t="n">
        <x:v>-261.8071225684459</x:v>
      </x:c>
      <x:c r="E52" s="15" t="n">
        <x:v>-52.39685689370464</x:v>
      </x:c>
      <x:c r="F52" s="15" t="n">
        <x:v>92.4724387371634</x:v>
      </x:c>
      <x:c r="G52" s="15" t="n">
        <x:v>0</x:v>
      </x:c>
      <x:c r="H52" s="15" t="n">
        <x:v>0</x:v>
      </x:c>
      <x:c r="I52" s="15" t="n">
        <x:v>20.814649444886253</x:v>
      </x:c>
    </x:row>
    <x:row r="53" ht="25" customHeight="1">
      <x:c r="A53" s="2" t="str">
        <x:v>B-D-008</x:v>
      </x:c>
      <x:c r="B53" s="2" t="str">
        <x:v>Outline</x:v>
      </x:c>
      <x:c r="C53" s="2" t="n">
        <x:v>2</x:v>
      </x:c>
      <x:c r="D53" s="14" t="n">
        <x:v>-259.8504194124477</x:v>
      </x:c>
      <x:c r="E53" s="14" t="n">
        <x:v>-72.74645989335428</x:v>
      </x:c>
      <x:c r="F53" s="14" t="n">
        <x:v>96.38582627604328</x:v>
      </x:c>
      <x:c r="G53" s="14" t="n">
        <x:v>20.814650755007385</x:v>
      </x:c>
      <x:c r="H53" s="14" t="n">
        <x:v>1.1600393436740379e-7</x:v>
      </x:c>
      <x:c r="I53" s="14" t="n">
        <x:v>39.182745791870786</x:v>
      </x:c>
    </x:row>
    <x:row r="54" ht="25" customHeight="1">
      <x:c r="A54" s="13" t="str">
        <x:v>B-D-008</x:v>
      </x:c>
      <x:c r="B54" s="13" t="str">
        <x:v>Outline</x:v>
      </x:c>
      <x:c r="C54" s="13" t="n">
        <x:v>3</x:v>
      </x:c>
      <x:c r="D54" s="15" t="n">
        <x:v>-261.8071225684459</x:v>
      </x:c>
      <x:c r="E54" s="15" t="n">
        <x:v>-49.266144046633265</x:v>
      </x:c>
      <x:c r="F54" s="15" t="n">
        <x:v>65.07874004484162</x:v>
      </x:c>
      <x:c r="G54" s="15" t="n">
        <x:v>-8.211088777743528</x:v>
      </x:c>
      <x:c r="H54" s="15" t="n">
        <x:v>26.320984012149253</x:v>
      </x:c>
      <x:c r="I54" s="15" t="n">
        <x:v>27.572016447415113</x:v>
      </x:c>
    </x:row>
    <x:row r="55" ht="25" customHeight="1">
      <x:c r="A55" s="2" t="str">
        <x:v>B-D-009</x:v>
      </x:c>
      <x:c r="B55" s="2" t="str">
        <x:v>Outline</x:v>
      </x:c>
      <x:c r="C55" s="2" t="n">
        <x:v>1</x:v>
      </x:c>
      <x:c r="D55" s="14" t="n">
        <x:v>-259.88631361112823</x:v>
      </x:c>
      <x:c r="E55" s="14" t="n">
        <x:v>-56.73068245564859</x:v>
      </x:c>
      <x:c r="F55" s="14" t="n">
        <x:v>142.86027179928277</x:v>
      </x:c>
      <x:c r="G55" s="14" t="n">
        <x:v>0</x:v>
      </x:c>
      <x:c r="H55" s="14" t="n">
        <x:v>0</x:v>
      </x:c>
      <x:c r="I55" s="14" t="n">
        <x:v>7.118218648004447</x:v>
      </x:c>
    </x:row>
    <x:row r="56" ht="25" customHeight="1">
      <x:c r="A56" s="13" t="str">
        <x:v>B-D-009</x:v>
      </x:c>
      <x:c r="B56" s="13" t="str">
        <x:v>Outline</x:v>
      </x:c>
      <x:c r="C56" s="13" t="n">
        <x:v>2</x:v>
      </x:c>
      <x:c r="D56" s="15" t="n">
        <x:v>-259.58068727508305</x:v>
      </x:c>
      <x:c r="E56" s="15" t="n">
        <x:v>-63.81197238531639</x:v>
      </x:c>
      <x:c r="F56" s="15" t="n">
        <x:v>143.5167489089365</x:v>
      </x:c>
      <x:c r="G56" s="15" t="n">
        <x:v>7.118218981362763</x:v>
      </x:c>
      <x:c r="H56" s="15" t="n">
        <x:v>-4.383789918997859e-8</x:v>
      </x:c>
      <x:c r="I56" s="15" t="n">
        <x:v>55.52909373776903</x:v>
      </x:c>
    </x:row>
    <x:row r="57" ht="25" customHeight="1">
      <x:c r="A57" s="2" t="str">
        <x:v>B-D-009</x:v>
      </x:c>
      <x:c r="B57" s="2" t="str">
        <x:v>Outline</x:v>
      </x:c>
      <x:c r="C57" s="2" t="n">
        <x:v>3</x:v>
      </x:c>
      <x:c r="D57" s="14" t="n">
        <x:v>-216.71997280571406</x:v>
      </x:c>
      <x:c r="E57" s="14" t="n">
        <x:v>-79.43860189182553</x:v>
      </x:c>
      <x:c r="F57" s="14" t="n">
        <x:v>175.17504729623872</x:v>
      </x:c>
      <x:c r="G57" s="14" t="n">
        <x:v>27.42372229914592</x:v>
      </x:c>
      <x:c r="H57" s="14" t="n">
        <x:v>51.68333166584453</x:v>
      </x:c>
      <x:c r="I57" s="14" t="n">
        <x:v>22.73280203042745</x:v>
      </x:c>
    </x:row>
    <x:row r="58" ht="25" customHeight="1">
      <x:c r="A58" s="13" t="str">
        <x:v>B-D-009</x:v>
      </x:c>
      <x:c r="B58" s="13" t="str">
        <x:v>Outline</x:v>
      </x:c>
      <x:c r="C58" s="13" t="n">
        <x:v>4</x:v>
      </x:c>
      <x:c r="D58" s="15" t="n">
        <x:v>-216.56881167194038</x:v>
      </x:c>
      <x:c r="E58" s="15" t="n">
        <x:v>-56.74318065793496</x:v>
      </x:c>
      <x:c r="F58" s="15" t="n">
        <x:v>173.8807160084642</x:v>
      </x:c>
      <x:c r="G58" s="15" t="n">
        <x:v>4.733162564926142</x:v>
      </x:c>
      <x:c r="H58" s="15" t="n">
        <x:v>53.06855210678021</x:v>
      </x:c>
      <x:c r="I58" s="15" t="n">
        <x:v>53.279208790967786</x:v>
      </x:c>
    </x:row>
    <x:row r="59" ht="25" customHeight="1">
      <x:c r="A59" s="2" t="str">
        <x:v>B-D-011</x:v>
      </x:c>
      <x:c r="B59" s="2" t="str">
        <x:v>Outline</x:v>
      </x:c>
      <x:c r="C59" s="2" t="n">
        <x:v>1</x:v>
      </x:c>
      <x:c r="D59" s="14" t="n">
        <x:v>-216.4436888507032</x:v>
      </x:c>
      <x:c r="E59" s="14" t="n">
        <x:v>-56.73503312538928</x:v>
      </x:c>
      <x:c r="F59" s="14" t="n">
        <x:v>174.15320779394918</x:v>
      </x:c>
      <x:c r="G59" s="14" t="n">
        <x:v>0</x:v>
      </x:c>
      <x:c r="H59" s="14" t="n">
        <x:v>0</x:v>
      </x:c>
      <x:c r="I59" s="14" t="n">
        <x:v>22.759455212699752</x:v>
      </x:c>
    </x:row>
    <x:row r="60" ht="25" customHeight="1">
      <x:c r="A60" s="13" t="str">
        <x:v>B-D-011</x:v>
      </x:c>
      <x:c r="B60" s="13" t="str">
        <x:v>Outline</x:v>
      </x:c>
      <x:c r="C60" s="13" t="n">
        <x:v>2</x:v>
      </x:c>
      <x:c r="D60" s="15" t="n">
        <x:v>-216.31207053116927</x:v>
      </x:c>
      <x:c r="E60" s="15" t="n">
        <x:v>-79.4704880301408</x:v>
      </x:c>
      <x:c r="F60" s="15" t="n">
        <x:v>175.18982173889643</x:v>
      </x:c>
      <x:c r="G60" s="15" t="n">
        <x:v>22.7594537408813</x:v>
      </x:c>
      <x:c r="H60" s="15" t="n">
        <x:v>2.509710724455287e-8</x:v>
      </x:c>
      <x:c r="I60" s="15" t="n">
        <x:v>68.40364946287691</x:v>
      </x:c>
    </x:row>
    <x:row r="61" ht="25" customHeight="1">
      <x:c r="A61" s="2" t="str">
        <x:v>B-D-011</x:v>
      </x:c>
      <x:c r="B61" s="2" t="str">
        <x:v>Outline</x:v>
      </x:c>
      <x:c r="C61" s="2" t="n">
        <x:v>3</x:v>
      </x:c>
      <x:c r="D61" s="14" t="n">
        <x:v>-153.694828664224</x:v>
      </x:c>
      <x:c r="E61" s="14" t="n">
        <x:v>-87.32175263832873</x:v>
      </x:c>
      <x:c r="F61" s="14" t="n">
        <x:v>201.58106886495756</x:v>
      </x:c>
      <x:c r="G61" s="14" t="n">
        <x:v>32.1665844645831</x:v>
      </x:c>
      <x:c r="H61" s="14" t="n">
        <x:v>67.75371028633383</x:v>
      </x:c>
      <x:c r="I61" s="14" t="n">
        <x:v>30.578498899490793</x:v>
      </x:c>
    </x:row>
    <x:row r="62" ht="25" customHeight="1">
      <x:c r="A62" s="13" t="str">
        <x:v>B-D-011</x:v>
      </x:c>
      <x:c r="B62" s="13" t="str">
        <x:v>Outline</x:v>
      </x:c>
      <x:c r="C62" s="13" t="n">
        <x:v>4</x:v>
      </x:c>
      <x:c r="D62" s="15" t="n">
        <x:v>-153.70676836629553</x:v>
      </x:c>
      <x:c r="E62" s="15" t="n">
        <x:v>-56.77194576563798</x:v>
      </x:c>
      <x:c r="F62" s="15" t="n">
        <x:v>200.2567756833054</x:v>
      </x:c>
      <x:c r="G62" s="15" t="n">
        <x:v>1.5886089702503556</x:v>
      </x:c>
      <x:c r="H62" s="15" t="n">
        <x:v>67.9322842634061</x:v>
      </x:c>
      <x:c r="I62" s="15" t="n">
        <x:v>67.9508558515942</x:v>
      </x:c>
    </x:row>
    <x:row r="63" ht="25" customHeight="1">
      <x:c r="A63" s="2" t="str">
        <x:v>B-D-013</x:v>
      </x:c>
      <x:c r="B63" s="2" t="str">
        <x:v>Outline</x:v>
      </x:c>
      <x:c r="C63" s="2" t="n">
        <x:v>1</x:v>
      </x:c>
      <x:c r="D63" s="14" t="n">
        <x:v>-153.40211823230655</x:v>
      </x:c>
      <x:c r="E63" s="14" t="n">
        <x:v>-87.32607984167385</x:v>
      </x:c>
      <x:c r="F63" s="14" t="n">
        <x:v>201.4777979512853</x:v>
      </x:c>
      <x:c r="G63" s="14" t="n">
        <x:v>0</x:v>
      </x:c>
      <x:c r="H63" s="14" t="n">
        <x:v>0</x:v>
      </x:c>
      <x:c r="I63" s="14" t="n">
        <x:v>83.86405263478238</x:v>
      </x:c>
    </x:row>
    <x:row r="64" ht="25" customHeight="1">
      <x:c r="A64" s="13" t="str">
        <x:v>B-D-013</x:v>
      </x:c>
      <x:c r="B64" s="13" t="str">
        <x:v>Outline</x:v>
      </x:c>
      <x:c r="C64" s="13" t="n">
        <x:v>2</x:v>
      </x:c>
      <x:c r="D64" s="15" t="n">
        <x:v>-90.7572047916923</x:v>
      </x:c>
      <x:c r="E64" s="15" t="n">
        <x:v>-84.10715681361401</x:v>
      </x:c>
      <x:c r="F64" s="15" t="n">
        <x:v>145.81423106155998</x:v>
      </x:c>
      <x:c r="G64" s="15" t="n">
        <x:v>83.86404929530889</x:v>
      </x:c>
      <x:c r="H64" s="15" t="n">
        <x:v>4.615716383033412e-8</x:v>
      </x:c>
      <x:c r="I64" s="15" t="n">
        <x:v>27.37036101008679</x:v>
      </x:c>
    </x:row>
    <x:row r="65" ht="25" customHeight="1">
      <x:c r="A65" s="2" t="str">
        <x:v>B-D-013</x:v>
      </x:c>
      <x:c r="B65" s="2" t="str">
        <x:v>Outline</x:v>
      </x:c>
      <x:c r="C65" s="2" t="n">
        <x:v>3</x:v>
      </x:c>
      <x:c r="D65" s="14" t="n">
        <x:v>-90.66019471236102</x:v>
      </x:c>
      <x:c r="E65" s="14" t="n">
        <x:v>-56.76296752268874</x:v>
      </x:c>
      <x:c r="F65" s="14" t="n">
        <x:v>144.62151865320882</x:v>
      </x:c>
      <x:c r="G65" s="14" t="n">
        <x:v>85.77770175995587</x:v>
      </x:c>
      <x:c r="H65" s="14" t="n">
        <x:v>27.30338054592937</x:v>
      </x:c>
      <x:c r="I65" s="14" t="n">
        <x:v>83.80218287760704</x:v>
      </x:c>
    </x:row>
    <x:row r="66" ht="25" customHeight="1">
      <x:c r="A66" s="13" t="str">
        <x:v>B-D-013</x:v>
      </x:c>
      <x:c r="B66" s="13" t="str">
        <x:v>Outline</x:v>
      </x:c>
      <x:c r="C66" s="13" t="n">
        <x:v>4</x:v>
      </x:c>
      <x:c r="D66" s="15" t="n">
        <x:v>-153.369575034915</x:v>
      </x:c>
      <x:c r="E66" s="15" t="n">
        <x:v>-56.77235408092108</x:v>
      </x:c>
      <x:c r="F66" s="15" t="n">
        <x:v>200.2123397166335</x:v>
      </x:c>
      <x:c r="G66" s="15" t="n">
        <x:v>2.03697133924053</x:v>
      </x:c>
      <x:c r="H66" s="15" t="n">
        <x:v>30.512019559121132</x:v>
      </x:c>
      <x:c r="I66" s="15" t="n">
        <x:v>30.579937891804676</x:v>
      </x:c>
    </x:row>
    <x:row r="67" ht="25" customHeight="1">
      <x:c r="A67" s="2" t="str">
        <x:v>B-D-015</x:v>
      </x:c>
      <x:c r="B67" s="2" t="str">
        <x:v>Outline</x:v>
      </x:c>
      <x:c r="C67" s="2" t="n">
        <x:v>1</x:v>
      </x:c>
      <x:c r="D67" s="14" t="n">
        <x:v>-90.38441763149473</x:v>
      </x:c>
      <x:c r="E67" s="14" t="n">
        <x:v>-56.762441875427726</x:v>
      </x:c>
      <x:c r="F67" s="14" t="n">
        <x:v>144.5205192866288</x:v>
      </x:c>
      <x:c r="G67" s="14" t="n">
        <x:v>0</x:v>
      </x:c>
      <x:c r="H67" s="14" t="n">
        <x:v>0</x:v>
      </x:c>
      <x:c r="I67" s="14" t="n">
        <x:v>27.4030251539911</x:v>
      </x:c>
    </x:row>
    <x:row r="68" ht="25" customHeight="1">
      <x:c r="A68" s="13" t="str">
        <x:v>B-D-015</x:v>
      </x:c>
      <x:c r="B68" s="13" t="str">
        <x:v>Outline</x:v>
      </x:c>
      <x:c r="C68" s="13" t="n">
        <x:v>2</x:v>
      </x:c>
      <x:c r="D68" s="15" t="n">
        <x:v>-90.30457556717039</x:v>
      </x:c>
      <x:c r="E68" s="15" t="n">
        <x:v>-84.14328567625031</x:v>
      </x:c>
      <x:c r="F68" s="15" t="n">
        <x:v>145.61997623894158</x:v>
      </x:c>
      <x:c r="G68" s="15" t="n">
        <x:v>27.403025648227676</x:v>
      </x:c>
      <x:c r="H68" s="15" t="n">
        <x:v>-1.5774793982006897e-9</x:v>
      </x:c>
      <x:c r="I68" s="15" t="n">
        <x:v>82.39615148734619</x:v>
      </x:c>
    </x:row>
    <x:row r="69" ht="25" customHeight="1">
      <x:c r="A69" s="2" t="str">
        <x:v>B-D-015</x:v>
      </x:c>
      <x:c r="B69" s="2" t="str">
        <x:v>Outline</x:v>
      </x:c>
      <x:c r="C69" s="2" t="n">
        <x:v>3</x:v>
      </x:c>
      <x:c r="D69" s="14" t="n">
        <x:v>-8.038126342878567</x:v>
      </x:c>
      <x:c r="E69" s="14" t="n">
        <x:v>-87.60281435147984</x:v>
      </x:c>
      <x:c r="F69" s="14" t="n">
        <x:v>142.5558657158078</x:v>
      </x:c>
      <x:c r="G69" s="14" t="n">
        <x:v>30.97651000497607</x:v>
      </x:c>
      <x:c r="H69" s="14" t="n">
        <x:v>82.31862579534258</x:v>
      </x:c>
      <x:c r="I69" s="14" t="n">
        <x:v>30.816374411181048</x:v>
      </x:c>
    </x:row>
    <x:row r="70" ht="25" customHeight="1">
      <x:c r="A70" s="13" t="str">
        <x:v>B-D-015</x:v>
      </x:c>
      <x:c r="B70" s="13" t="str">
        <x:v>Outline</x:v>
      </x:c>
      <x:c r="C70" s="13" t="n">
        <x:v>4</x:v>
      </x:c>
      <x:c r="D70" s="15" t="n">
        <x:v>-8.123308772177209</x:v>
      </x:c>
      <x:c r="E70" s="15" t="n">
        <x:v>-56.81137869677206</x:v>
      </x:c>
      <x:c r="F70" s="15" t="n">
        <x:v>141.31927114772046</x:v>
      </x:c>
      <x:c r="G70" s="15" t="n">
        <x:v>0.16013538261844348</x:v>
      </x:c>
      <x:c r="H70" s="15" t="n">
        <x:v>82.3232344788014</x:v>
      </x:c>
      <x:c r="I70" s="15" t="n">
        <x:v>82.3233892355255</x:v>
      </x:c>
    </x:row>
    <x:row r="71" ht="25" customHeight="1">
      <x:c r="A71" s="2" t="str">
        <x:v>B-D-017</x:v>
      </x:c>
      <x:c r="B71" s="2" t="str">
        <x:v>Outline</x:v>
      </x:c>
      <x:c r="C71" s="2" t="n">
        <x:v>1</x:v>
      </x:c>
      <x:c r="D71" s="14" t="n">
        <x:v>-7.703501408494364</x:v>
      </x:c>
      <x:c r="E71" s="14" t="n">
        <x:v>-87.60260784719873</x:v>
      </x:c>
      <x:c r="F71" s="14" t="n">
        <x:v>142.56434177789163</x:v>
      </x:c>
      <x:c r="G71" s="14" t="n">
        <x:v>0</x:v>
      </x:c>
      <x:c r="H71" s="14" t="n">
        <x:v>0</x:v>
      </x:c>
      <x:c r="I71" s="14" t="n">
        <x:v>86.54179943828149</x:v>
      </x:c>
    </x:row>
    <x:row r="72" ht="25" customHeight="1">
      <x:c r="A72" s="13" t="str">
        <x:v>B-D-017</x:v>
      </x:c>
      <x:c r="B72" s="13" t="str">
        <x:v>Outline</x:v>
      </x:c>
      <x:c r="C72" s="13" t="n">
        <x:v>2</x:v>
      </x:c>
      <x:c r="D72" s="15" t="n">
        <x:v>78.48337879331093</x:v>
      </x:c>
      <x:c r="E72" s="15" t="n">
        <x:v>-84.05530546593855</x:v>
      </x:c>
      <x:c r="F72" s="15" t="n">
        <x:v>149.54441175686094</x:v>
      </x:c>
      <x:c r="G72" s="15" t="n">
        <x:v>86.54180231947657</x:v>
      </x:c>
      <x:c r="H72" s="15" t="n">
        <x:v>-7.829236821409694e-8</x:v>
      </x:c>
      <x:c r="I72" s="15" t="n">
        <x:v>27.31809678998148</x:v>
      </x:c>
    </x:row>
    <x:row r="73" ht="25" customHeight="1">
      <x:c r="A73" s="2" t="str">
        <x:v>B-D-017</x:v>
      </x:c>
      <x:c r="B73" s="2" t="str">
        <x:v>Outline</x:v>
      </x:c>
      <x:c r="C73" s="2" t="n">
        <x:v>3</x:v>
      </x:c>
      <x:c r="D73" s="14" t="n">
        <x:v>78.56386383687418</x:v>
      </x:c>
      <x:c r="E73" s="14" t="n">
        <x:v>-56.7592410590705</x:v>
      </x:c>
      <x:c r="F73" s="14" t="n">
        <x:v>148.4504271679976</x:v>
      </x:c>
      <x:c r="G73" s="14" t="n">
        <x:v>87.6525726420867</x:v>
      </x:c>
      <x:c r="H73" s="14" t="n">
        <x:v>27.295504891567074</x:v>
      </x:c>
      <x:c r="I73" s="14" t="n">
        <x:v>86.46896534870696</x:v>
      </x:c>
    </x:row>
    <x:row r="74" ht="25" customHeight="1">
      <x:c r="A74" s="13" t="str">
        <x:v>B-D-017</x:v>
      </x:c>
      <x:c r="B74" s="13" t="str">
        <x:v>Outline</x:v>
      </x:c>
      <x:c r="C74" s="13" t="n">
        <x:v>4</x:v>
      </x:c>
      <x:c r="D74" s="15" t="n">
        <x:v>-7.61145505848832</x:v>
      </x:c>
      <x:c r="E74" s="15" t="n">
        <x:v>-56.8138567481454</x:v>
      </x:c>
      <x:c r="F74" s="15" t="n">
        <x:v>141.33049747136636</x:v>
      </x:c>
      <x:c r="G74" s="15" t="n">
        <x:v>1.2541671381037762</x:v>
      </x:c>
      <x:c r="H74" s="15" t="n">
        <x:v>30.788067342137865</x:v>
      </x:c>
      <x:c r="I74" s="15" t="n">
        <x:v>30.813601518529964</x:v>
      </x:c>
    </x:row>
    <x:row r="75" ht="25" customHeight="1">
      <x:c r="A75" s="2" t="str">
        <x:v>B-D-019</x:v>
      </x:c>
      <x:c r="B75" s="2" t="str">
        <x:v>Outline</x:v>
      </x:c>
      <x:c r="C75" s="2" t="n">
        <x:v>1</x:v>
      </x:c>
      <x:c r="D75" s="14" t="n">
        <x:v>78.86467956182526</x:v>
      </x:c>
      <x:c r="E75" s="14" t="n">
        <x:v>-56.75968222730742</x:v>
      </x:c>
      <x:c r="F75" s="14" t="n">
        <x:v>148.56312218613513</x:v>
      </x:c>
      <x:c r="G75" s="14" t="n">
        <x:v>0</x:v>
      </x:c>
      <x:c r="H75" s="14" t="n">
        <x:v>0</x:v>
      </x:c>
      <x:c r="I75" s="14" t="n">
        <x:v>27.282286258312098</x:v>
      </x:c>
    </x:row>
    <x:row r="76" ht="25" customHeight="1">
      <x:c r="A76" s="13" t="str">
        <x:v>B-D-019</x:v>
      </x:c>
      <x:c r="B76" s="13" t="str">
        <x:v>Outline</x:v>
      </x:c>
      <x:c r="C76" s="13" t="n">
        <x:v>2</x:v>
      </x:c>
      <x:c r="D76" s="15" t="n">
        <x:v>78.9700342914251</x:v>
      </x:c>
      <x:c r="E76" s="15" t="n">
        <x:v>-84.0158256020133</x:v>
      </x:c>
      <x:c r="F76" s="15" t="n">
        <x:v>149.75253052598848</x:v>
      </x:c>
      <x:c r="G76" s="15" t="n">
        <x:v>27.282285511318076</x:v>
      </x:c>
      <x:c r="H76" s="15" t="n">
        <x:v>4.715143411323779e-9</x:v>
      </x:c>
      <x:c r="I76" s="15" t="n">
        <x:v>90.60573141714148</x:v>
      </x:c>
    </x:row>
    <x:row r="77" ht="25" customHeight="1">
      <x:c r="A77" s="2" t="str">
        <x:v>B-D-019</x:v>
      </x:c>
      <x:c r="B77" s="2" t="str">
        <x:v>Outline</x:v>
      </x:c>
      <x:c r="C77" s="2" t="n">
        <x:v>3</x:v>
      </x:c>
      <x:c r="D77" s="14" t="n">
        <x:v>149.44919451015204</x:v>
      </x:c>
      <x:c r="E77" s="14" t="n">
        <x:v>-87.32757230443279</x:v>
      </x:c>
      <x:c r="F77" s="14" t="n">
        <x:v>206.59546213825857</x:v>
      </x:c>
      <x:c r="G77" s="14" t="n">
        <x:v>33.341169503368256</x:v>
      </x:c>
      <x:c r="H77" s="14" t="n">
        <x:v>90.40293148699214</x:v>
      </x:c>
      <x:c r="I77" s="14" t="n">
        <x:v>30.579993697672993</x:v>
      </x:c>
    </x:row>
    <x:row r="78" ht="25" customHeight="1">
      <x:c r="A78" s="13" t="str">
        <x:v>B-D-019</x:v>
      </x:c>
      <x:c r="B78" s="13" t="str">
        <x:v>Outline</x:v>
      </x:c>
      <x:c r="C78" s="13" t="n">
        <x:v>4</x:v>
      </x:c>
      <x:c r="D78" s="15" t="n">
        <x:v>149.40909513338346</x:v>
      </x:c>
      <x:c r="E78" s="15" t="n">
        <x:v>-56.77401080844909</x:v>
      </x:c>
      <x:c r="F78" s="15" t="n">
        <x:v>205.32491638904483</x:v>
      </x:c>
      <x:c r="G78" s="15" t="n">
        <x:v>2.7613403655014137</x:v>
      </x:c>
      <x:c r="H78" s="15" t="n">
        <x:v>90.50299768186044</x:v>
      </x:c>
      <x:c r="I78" s="15" t="n">
        <x:v>90.5451050845622</x:v>
      </x:c>
    </x:row>
    <x:row r="79" ht="25" customHeight="1">
      <x:c r="A79" s="2" t="str">
        <x:v>B-D-021</x:v>
      </x:c>
      <x:c r="B79" s="2" t="str">
        <x:v>Outline</x:v>
      </x:c>
      <x:c r="C79" s="2" t="n">
        <x:v>1</x:v>
      </x:c>
      <x:c r="D79" s="14" t="n">
        <x:v>149.76778368311605</x:v>
      </x:c>
      <x:c r="E79" s="14" t="n">
        <x:v>-87.32607045511561</x:v>
      </x:c>
      <x:c r="F79" s="14" t="n">
        <x:v>206.72334460761604</x:v>
      </x:c>
      <x:c r="G79" s="14" t="n">
        <x:v>0</x:v>
      </x:c>
      <x:c r="H79" s="14" t="n">
        <x:v>0</x:v>
      </x:c>
      <x:c r="I79" s="14" t="n">
        <x:v>77.62062382940732</x:v>
      </x:c>
    </x:row>
    <x:row r="80" ht="25" customHeight="1">
      <x:c r="A80" s="13" t="str">
        <x:v>B-D-021</x:v>
      </x:c>
      <x:c r="B80" s="13" t="str">
        <x:v>Outline</x:v>
      </x:c>
      <x:c r="C80" s="13" t="n">
        <x:v>2</x:v>
      </x:c>
      <x:c r="D80" s="15" t="n">
        <x:v>226.42111215065785</x:v>
      </x:c>
      <x:c r="E80" s="15" t="n">
        <x:v>-81.4303638428215</x:v>
      </x:c>
      <x:c r="F80" s="15" t="n">
        <x:v>196.02432025699164</x:v>
      </x:c>
      <x:c r="G80" s="15" t="n">
        <x:v>77.62062334652899</x:v>
      </x:c>
      <x:c r="H80" s="15" t="n">
        <x:v>-2.2286200881239e-7</x:v>
      </x:c>
      <x:c r="I80" s="15" t="n">
        <x:v>24.7132383028523</x:v>
      </x:c>
    </x:row>
    <x:row r="81" ht="25" customHeight="1">
      <x:c r="A81" s="2" t="str">
        <x:v>B-D-021</x:v>
      </x:c>
      <x:c r="B81" s="2" t="str">
        <x:v>Outline</x:v>
      </x:c>
      <x:c r="C81" s="2" t="n">
        <x:v>3</x:v>
      </x:c>
      <x:c r="D81" s="14" t="n">
        <x:v>226.5164044898326</x:v>
      </x:c>
      <x:c r="E81" s="14" t="n">
        <x:v>-56.73970763138899</x:v>
      </x:c>
      <x:c r="F81" s="14" t="n">
        <x:v>194.97238744900923</x:v>
      </x:c>
      <x:c r="G81" s="14" t="n">
        <x:v>79.73511284249845</x:v>
      </x:c>
      <x:c r="H81" s="14" t="n">
        <x:v>24.62261469118926</x:v>
      </x:c>
      <x:c r="I81" s="14" t="n">
        <x:v>77.39598932770389</x:v>
      </x:c>
    </x:row>
    <x:row r="82" ht="25" customHeight="1">
      <x:c r="A82" s="13" t="str">
        <x:v>B-D-021</x:v>
      </x:c>
      <x:c r="B82" s="13" t="str">
        <x:v>Outline</x:v>
      </x:c>
      <x:c r="C82" s="13" t="n">
        <x:v>4</x:v>
      </x:c>
      <x:c r="D82" s="15" t="n">
        <x:v>149.83009165666235</x:v>
      </x:c>
      <x:c r="E82" s="15" t="n">
        <x:v>-56.775507964487154</x:v>
      </x:c>
      <x:c r="F82" s="15" t="n">
        <x:v>205.42931368970497</x:v>
      </x:c>
      <x:c r="G82" s="15" t="n">
        <x:v>2.5603779523185137</x:v>
      </x:c>
      <x:c r="H82" s="15" t="n">
        <x:v>30.470639304186047</x:v>
      </x:c>
      <x:c r="I82" s="15" t="n">
        <x:v>30.578019340596146</x:v>
      </x:c>
    </x:row>
    <x:row r="83" ht="25" customHeight="1">
      <x:c r="A83" s="2" t="str">
        <x:v>B-D-023</x:v>
      </x:c>
      <x:c r="B83" s="2" t="str">
        <x:v>Outline</x:v>
      </x:c>
      <x:c r="C83" s="2" t="n">
        <x:v>1</x:v>
      </x:c>
      <x:c r="D83" s="14" t="n">
        <x:v>226.74723872988244</x:v>
      </x:c>
      <x:c r="E83" s="14" t="n">
        <x:v>-56.74648941971186</x:v>
      </x:c>
      <x:c r="F83" s="14" t="n">
        <x:v>194.70941363357184</x:v>
      </x:c>
      <x:c r="G83" s="14" t="n">
        <x:v>0</x:v>
      </x:c>
      <x:c r="H83" s="14" t="n">
        <x:v>0</x:v>
      </x:c>
      <x:c r="I83" s="14" t="n">
        <x:v>24.686421099562292</x:v>
      </x:c>
    </x:row>
    <x:row r="84" ht="25" customHeight="1">
      <x:c r="A84" s="13" t="str">
        <x:v>B-D-023</x:v>
      </x:c>
      <x:c r="B84" s="13" t="str">
        <x:v>Outline</x:v>
      </x:c>
      <x:c r="C84" s="13" t="n">
        <x:v>2</x:v>
      </x:c>
      <x:c r="D84" s="15" t="n">
        <x:v>226.922391906498</x:v>
      </x:c>
      <x:c r="E84" s="15" t="n">
        <x:v>-81.3998950747993</x:v>
      </x:c>
      <x:c r="F84" s="15" t="n">
        <x:v>195.97365161565347</x:v>
      </x:c>
      <x:c r="G84" s="15" t="n">
        <x:v>24.686422177584294</x:v>
      </x:c>
      <x:c r="H84" s="15" t="n">
        <x:v>4.123393665007213e-8</x:v>
      </x:c>
      <x:c r="I84" s="15" t="n">
        <x:v>88.10405069401185</x:v>
      </x:c>
    </x:row>
    <x:row r="85" ht="25" customHeight="1">
      <x:c r="A85" s="2" t="str">
        <x:v>B-D-023</x:v>
      </x:c>
      <x:c r="B85" s="2" t="str">
        <x:v>Outline</x:v>
      </x:c>
      <x:c r="C85" s="2" t="n">
        <x:v>3</x:v>
      </x:c>
      <x:c r="D85" s="14" t="n">
        <x:v>295.5179327116238</x:v>
      </x:c>
      <x:c r="E85" s="14" t="n">
        <x:v>-63.8148493654146</x:v>
      </x:c>
      <x:c r="F85" s="14" t="n">
        <x:v>143.55474569666106</x:v>
      </x:c>
      <x:c r="G85" s="14" t="n">
        <x:v>4.92711675360134</x:v>
      </x:c>
      <x:c r="H85" s="14" t="n">
        <x:v>85.85973502193593</x:v>
      </x:c>
      <x:c r="I85" s="14" t="n">
        <x:v>7.113397537288842</x:v>
      </x:c>
    </x:row>
    <x:row r="86" ht="25" customHeight="1">
      <x:c r="A86" s="13" t="str">
        <x:v>B-D-023</x:v>
      </x:c>
      <x:c r="B86" s="13" t="str">
        <x:v>Outline</x:v>
      </x:c>
      <x:c r="C86" s="13" t="n">
        <x:v>4</x:v>
      </x:c>
      <x:c r="D86" s="15" t="n">
        <x:v>295.82021743293825</x:v>
      </x:c>
      <x:c r="E86" s="15" t="n">
        <x:v>-56.7356197852788</x:v>
      </x:c>
      <x:c r="F86" s="15" t="n">
        <x:v>142.9274044637605</x:v>
      </x:c>
      <x:c r="G86" s="15" t="n">
        <x:v>-2.1726280012400796</x:v>
      </x:c>
      <x:c r="H86" s="15" t="n">
        <x:v>86.30024989305129</x:v>
      </x:c>
      <x:c r="I86" s="15" t="n">
        <x:v>86.32759106290511</x:v>
      </x:c>
    </x:row>
    <x:row r="87" ht="25" customHeight="1">
      <x:c r="A87" s="2" t="str">
        <x:v>B-D-025</x:v>
      </x:c>
      <x:c r="B87" s="2" t="str">
        <x:v>Outline</x:v>
      </x:c>
      <x:c r="C87" s="2" t="n">
        <x:v>1</x:v>
      </x:c>
      <x:c r="D87" s="14" t="n">
        <x:v>-259.6519687982995</x:v>
      </x:c>
      <x:c r="E87" s="14" t="n">
        <x:v>-72.87954251597247</x:v>
      </x:c>
      <x:c r="F87" s="14" t="n">
        <x:v>96.64960733548862</x:v>
      </x:c>
      <x:c r="G87" s="14" t="n">
        <x:v>0</x:v>
      </x:c>
      <x:c r="H87" s="14" t="n">
        <x:v>0</x:v>
      </x:c>
      <x:c r="I87" s="14" t="n">
        <x:v>89.57206550136576</x:v>
      </x:c>
    </x:row>
    <x:row r="88" ht="25" customHeight="1">
      <x:c r="A88" s="13" t="str">
        <x:v>B-D-025</x:v>
      </x:c>
      <x:c r="B88" s="13" t="str">
        <x:v>Outline</x:v>
      </x:c>
      <x:c r="C88" s="13" t="n">
        <x:v>2</x:v>
      </x:c>
      <x:c r="D88" s="15" t="n">
        <x:v>-216.6047246437373</x:v>
      </x:c>
      <x:c r="E88" s="15" t="n">
        <x:v>-79.5322985161008</x:v>
      </x:c>
      <x:c r="F88" s="15" t="n">
        <x:v>174.9172924071785</x:v>
      </x:c>
      <x:c r="G88" s="15" t="n">
        <x:v>89.57206444448171</x:v>
      </x:c>
      <x:c r="H88" s="15" t="n">
        <x:v>0.000001688043930358603</x:v>
      </x:c>
      <x:c r="I88" s="15" t="n">
        <x:v>62.08719608372001</x:v>
      </x:c>
    </x:row>
    <x:row r="89" ht="25" customHeight="1">
      <x:c r="A89" s="2" t="str">
        <x:v>B-D-025</x:v>
      </x:c>
      <x:c r="B89" s="2" t="str">
        <x:v>Outline</x:v>
      </x:c>
      <x:c r="C89" s="2" t="n">
        <x:v>3</x:v>
      </x:c>
      <x:c r="D89" s="14" t="n">
        <x:v>-207.99526079433173</x:v>
      </x:c>
      <x:c r="E89" s="14" t="n">
        <x:v>-89.60060247286098</x:v>
      </x:c>
      <x:c r="F89" s="14" t="n">
        <x:v>114.25984187388984</x:v>
      </x:c>
      <x:c r="G89" s="14" t="n">
        <x:v>41.45524883396786</x:v>
      </x:c>
      <x:c r="H89" s="14" t="n">
        <x:v>39.23763553754013</x:v>
      </x:c>
      <x:c r="I89" s="14" t="n">
        <x:v>57.0800288050606</x:v>
      </x:c>
    </x:row>
    <x:row r="90" ht="25" customHeight="1">
      <x:c r="A90" s="13" t="str">
        <x:v>B-D-026</x:v>
      </x:c>
      <x:c r="B90" s="13" t="str">
        <x:v>Outline</x:v>
      </x:c>
      <x:c r="C90" s="13" t="n">
        <x:v>1</x:v>
      </x:c>
      <x:c r="D90" s="15" t="n">
        <x:v>-259.755896771048</x:v>
      </x:c>
      <x:c r="E90" s="15" t="n">
        <x:v>-72.8299298624354</x:v>
      </x:c>
      <x:c r="F90" s="15" t="n">
        <x:v>96.70865817332832</x:v>
      </x:c>
      <x:c r="G90" s="15" t="n">
        <x:v>0</x:v>
      </x:c>
      <x:c r="H90" s="15" t="n">
        <x:v>0</x:v>
      </x:c>
      <x:c r="I90" s="15" t="n">
        <x:v>47.81543618016534</x:v>
      </x:c>
    </x:row>
    <x:row r="91" ht="25" customHeight="1">
      <x:c r="A91" s="2" t="str">
        <x:v>B-D-026</x:v>
      </x:c>
      <x:c r="B91" s="2" t="str">
        <x:v>Outline</x:v>
      </x:c>
      <x:c r="C91" s="2" t="n">
        <x:v>2</x:v>
      </x:c>
      <x:c r="D91" s="14" t="n">
        <x:v>-259.755896771048</x:v>
      </x:c>
      <x:c r="E91" s="14" t="n">
        <x:v>-63.82914509360246</x:v>
      </x:c>
      <x:c r="F91" s="14" t="n">
        <x:v>143.66929925332857</x:v>
      </x:c>
      <x:c r="G91" s="14" t="n">
        <x:v>47.81543270436495</x:v>
      </x:c>
      <x:c r="H91" s="14" t="n">
        <x:v>-1.1974043803730445e-8</x:v>
      </x:c>
      <x:c r="I91" s="14" t="n">
        <x:v>55.48179495478129</x:v>
      </x:c>
    </x:row>
    <x:row r="92" ht="25" customHeight="1">
      <x:c r="A92" s="13" t="str">
        <x:v>B-D-026</x:v>
      </x:c>
      <x:c r="B92" s="13" t="str">
        <x:v>Outline</x:v>
      </x:c>
      <x:c r="C92" s="13" t="n">
        <x:v>3</x:v>
      </x:c>
      <x:c r="D92" s="15" t="n">
        <x:v>-216.7086713896023</x:v>
      </x:c>
      <x:c r="E92" s="15" t="n">
        <x:v>-79.48268116928462</x:v>
      </x:c>
      <x:c r="F92" s="15" t="n">
        <x:v>174.97637140469288</x:v>
      </x:c>
      <x:c r="G92" s="15" t="n">
        <x:v>75.61620316982109</x:v>
      </x:c>
      <x:c r="H92" s="15" t="n">
        <x:v>48.01402587260882</x:v>
      </x:c>
      <x:c r="I92" s="15" t="n">
        <x:v>89.57208073645988</x:v>
      </x:c>
    </x:row>
    <x:row r="93" ht="25" customHeight="1">
      <x:c r="A93" s="2" t="str">
        <x:v>B-D-027</x:v>
      </x:c>
      <x:c r="B93" s="2" t="str">
        <x:v>Outline</x:v>
      </x:c>
      <x:c r="C93" s="2" t="n">
        <x:v>1</x:v>
      </x:c>
      <x:c r="D93" s="14" t="n">
        <x:v>-216.4117933258297</x:v>
      </x:c>
      <x:c r="E93" s="14" t="n">
        <x:v>-79.57952229056772</x:v>
      </x:c>
      <x:c r="F93" s="14" t="n">
        <x:v>174.97637140469288</x:v>
      </x:c>
      <x:c r="G93" s="14" t="n">
        <x:v>0</x:v>
      </x:c>
      <x:c r="H93" s="14" t="n">
        <x:v>0</x:v>
      </x:c>
      <x:c r="I93" s="14" t="n">
        <x:v>75.71713940077646</x:v>
      </x:c>
    </x:row>
    <x:row r="94" ht="25" customHeight="1">
      <x:c r="A94" s="13" t="str">
        <x:v>B-D-027</x:v>
      </x:c>
      <x:c r="B94" s="13" t="str">
        <x:v>Outline</x:v>
      </x:c>
      <x:c r="C94" s="13" t="n">
        <x:v>2</x:v>
      </x:c>
      <x:c r="D94" s="15" t="n">
        <x:v>-163.58110848374255</x:v>
      </x:c>
      <x:c r="E94" s="15" t="n">
        <x:v>-103.0124078585407</x:v>
      </x:c>
      <x:c r="F94" s="15" t="n">
        <x:v>126.05905532836914</x:v>
      </x:c>
      <x:c r="G94" s="15" t="n">
        <x:v>75.71713693141658</x:v>
      </x:c>
      <x:c r="H94" s="15" t="n">
        <x:v>0.000005714163001037049</x:v>
      </x:c>
      <x:c r="I94" s="15" t="n">
        <x:v>47.65835423572787</x:v>
      </x:c>
    </x:row>
    <x:row r="95" ht="25" customHeight="1">
      <x:c r="A95" s="2" t="str">
        <x:v>B-D-027</x:v>
      </x:c>
      <x:c r="B95" s="2" t="str">
        <x:v>Outline</x:v>
      </x:c>
      <x:c r="C95" s="2" t="n">
        <x:v>3</x:v>
      </x:c>
      <x:c r="D95" s="14" t="n">
        <x:v>-207.80236702265702</x:v>
      </x:c>
      <x:c r="E95" s="14" t="n">
        <x:v>-89.67194970198504</x:v>
      </x:c>
      <x:c r="F95" s="14" t="n">
        <x:v>114.31890209828775</x:v>
      </x:c>
      <x:c r="G95" s="14" t="n">
        <x:v>48.3184789248863</x:v>
      </x:c>
      <x:c r="H95" s="14" t="n">
        <x:v>38.99529073447292</x:v>
      </x:c>
      <x:c r="I95" s="14" t="n">
        <x:v>62.0911257345361</x:v>
      </x:c>
    </x:row>
    <x:row r="96" ht="25" customHeight="1">
      <x:c r="A96" s="13" t="str">
        <x:v>B-D-028</x:v>
      </x:c>
      <x:c r="B96" s="13" t="str">
        <x:v>Outline</x:v>
      </x:c>
      <x:c r="C96" s="13" t="n">
        <x:v>1</x:v>
      </x:c>
      <x:c r="D96" s="15" t="n">
        <x:v>-216.30315330084855</x:v>
      </x:c>
      <x:c r="E96" s="15" t="n">
        <x:v>-79.57718503756786</x:v>
      </x:c>
      <x:c r="F96" s="15" t="n">
        <x:v>175.15116789209563</x:v>
      </x:c>
      <x:c r="G96" s="15" t="n">
        <x:v>0</x:v>
      </x:c>
      <x:c r="H96" s="15" t="n">
        <x:v>0</x:v>
      </x:c>
      <x:c r="I96" s="15" t="n">
        <x:v>68.33204039637248</x:v>
      </x:c>
    </x:row>
    <x:row r="97" ht="25" customHeight="1">
      <x:c r="A97" s="2" t="str">
        <x:v>B-D-028</x:v>
      </x:c>
      <x:c r="B97" s="2" t="str">
        <x:v>Outline</x:v>
      </x:c>
      <x:c r="C97" s="2" t="n">
        <x:v>2</x:v>
      </x:c>
      <x:c r="D97" s="14" t="n">
        <x:v>-153.688971451887</x:v>
      </x:c>
      <x:c r="E97" s="14" t="n">
        <x:v>-87.4039601153276</x:v>
      </x:c>
      <x:c r="F97" s="14" t="n">
        <x:v>201.3708850530189</x:v>
      </x:c>
      <x:c r="G97" s="14" t="n">
        <x:v>68.33204253036871</x:v>
      </x:c>
      <x:c r="H97" s="14" t="n">
        <x:v>-0.0000015813095015392884</x:v>
      </x:c>
      <x:c r="I97" s="14" t="n">
        <x:v>77.35787620310829</x:v>
      </x:c>
    </x:row>
    <x:row r="98" ht="25" customHeight="1">
      <x:c r="A98" s="13" t="str">
        <x:v>B-D-028</x:v>
      </x:c>
      <x:c r="B98" s="13" t="str">
        <x:v>Outline</x:v>
      </x:c>
      <x:c r="C98" s="13" t="n">
        <x:v>3</x:v>
      </x:c>
      <x:c r="D98" s="15" t="n">
        <x:v>-163.47244968564493</x:v>
      </x:c>
      <x:c r="E98" s="15" t="n">
        <x:v>-102.99088448051393</x:v>
      </x:c>
      <x:c r="F98" s="15" t="n">
        <x:v>126.2338612023301</x:v>
      </x:c>
      <x:c r="G98" s="15" t="n">
        <x:v>32.32169240546191</x:v>
      </x:c>
      <x:c r="H98" s="15" t="n">
        <x:v>68.46528789143352</x:v>
      </x:c>
      <x:c r="I98" s="15" t="n">
        <x:v>75.71121092587728</x:v>
      </x:c>
    </x:row>
    <x:row r="99" ht="25" customHeight="1">
      <x:c r="A99" s="2" t="str">
        <x:v>B-D-029</x:v>
      </x:c>
      <x:c r="B99" s="2" t="str">
        <x:v>Outline</x:v>
      </x:c>
      <x:c r="C99" s="2" t="n">
        <x:v>1</x:v>
      </x:c>
      <x:c r="D99" s="14" t="n">
        <x:v>-163.07087395134874</x:v>
      </x:c>
      <x:c r="E99" s="14" t="n">
        <x:v>-103.09489693228655</x:v>
      </x:c>
      <x:c r="F99" s="14" t="n">
        <x:v>125.92913597587525</x:v>
      </x:c>
      <x:c r="G99" s="14" t="n">
        <x:v>0</x:v>
      </x:c>
      <x:c r="H99" s="14" t="n">
        <x:v>0</x:v>
      </x:c>
      <x:c r="I99" s="14" t="n">
        <x:v>77.31540503460815</x:v>
      </x:c>
    </x:row>
    <x:row r="100" ht="25" customHeight="1">
      <x:c r="A100" s="13" t="str">
        <x:v>B-D-029</x:v>
      </x:c>
      <x:c r="B100" s="13" t="str">
        <x:v>Outline</x:v>
      </x:c>
      <x:c r="C100" s="13" t="n">
        <x:v>2</x:v>
      </x:c>
      <x:c r="D100" s="15" t="n">
        <x:v>-90.67321386862928</x:v>
      </x:c>
      <x:c r="E100" s="15" t="n">
        <x:v>-84.2963335082287</x:v>
      </x:c>
      <x:c r="F100" s="15" t="n">
        <x:v>145.4960642837164</x:v>
      </x:c>
      <x:c r="G100" s="15" t="n">
        <x:v>77.31541045911139</x:v>
      </x:c>
      <x:c r="H100" s="15" t="n">
        <x:v>-0.0000030816673447535275</x:v>
      </x:c>
      <x:c r="I100" s="15" t="n">
        <x:v>68.85939391386434</x:v>
      </x:c>
    </x:row>
    <x:row r="101" ht="25" customHeight="1">
      <x:c r="A101" s="2" t="str">
        <x:v>B-D-029</x:v>
      </x:c>
      <x:c r="B101" s="2" t="str">
        <x:v>Outline</x:v>
      </x:c>
      <x:c r="C101" s="2" t="n">
        <x:v>3</x:v>
      </x:c>
      <x:c r="D101" s="14" t="n">
        <x:v>-78.93307002510612</x:v>
      </x:c>
      <x:c r="E101" s="14" t="n">
        <x:v>-97.63308397428257</x:v>
      </x:c>
      <x:c r="F101" s="14" t="n">
        <x:v>78.96850428243322</x:v>
      </x:c>
      <x:c r="G101" s="14" t="n">
        <x:v>68.22934617746371</x:v>
      </x:c>
      <x:c r="H101" s="14" t="n">
        <x:v>68.25729839633087</x:v>
      </x:c>
      <x:c r="I101" s="14" t="n">
        <x:v>96.51063350411798</x:v>
      </x:c>
    </x:row>
    <x:row r="102" ht="25" customHeight="1">
      <x:c r="A102" s="13" t="str">
        <x:v>B-D-030</x:v>
      </x:c>
      <x:c r="B102" s="13" t="str">
        <x:v>Outline</x:v>
      </x:c>
      <x:c r="C102" s="13" t="n">
        <x:v>1</x:v>
      </x:c>
      <x:c r="D102" s="15" t="n">
        <x:v>-163.22047691645585</x:v>
      </x:c>
      <x:c r="E102" s="15" t="n">
        <x:v>-103.03562081704929</x:v>
      </x:c>
      <x:c r="F102" s="15" t="n">
        <x:v>126.17481036449043</x:v>
      </x:c>
      <x:c r="G102" s="15" t="n">
        <x:v>0</x:v>
      </x:c>
      <x:c r="H102" s="15" t="n">
        <x:v>0</x:v>
      </x:c>
      <x:c r="I102" s="15" t="n">
        <x:v>77.36638243347987</x:v>
      </x:c>
    </x:row>
    <x:row r="103" ht="25" customHeight="1">
      <x:c r="A103" s="2" t="str">
        <x:v>B-D-030</x:v>
      </x:c>
      <x:c r="B103" s="2" t="str">
        <x:v>Outline</x:v>
      </x:c>
      <x:c r="C103" s="2" t="n">
        <x:v>2</x:v>
      </x:c>
      <x:c r="D103" s="14" t="n">
        <x:v>-153.43701745581438</x:v>
      </x:c>
      <x:c r="E103" s="14" t="n">
        <x:v>-87.40629736832747</x:v>
      </x:c>
      <x:c r="F103" s="14" t="n">
        <x:v>201.31178728238805</x:v>
      </x:c>
      <x:c r="G103" s="14" t="n">
        <x:v>77.36638085545553</x:v>
      </x:c>
      <x:c r="H103" s="14" t="n">
        <x:v>8.487873571098816e-7</x:v>
      </x:c>
      <x:c r="I103" s="14" t="n">
        <x:v>83.7771537703924</x:v>
      </x:c>
    </x:row>
    <x:row r="104" ht="25" customHeight="1">
      <x:c r="A104" s="13" t="str">
        <x:v>B-D-030</x:v>
      </x:c>
      <x:c r="B104" s="13" t="str">
        <x:v>Outline</x:v>
      </x:c>
      <x:c r="C104" s="13" t="n">
        <x:v>3</x:v>
      </x:c>
      <x:c r="D104" s="15" t="n">
        <x:v>-90.82283560685286</x:v>
      </x:c>
      <x:c r="E104" s="15" t="n">
        <x:v>-84.23701046020028</x:v>
      </x:c>
      <x:c r="F104" s="15" t="n">
        <x:v>145.74172928577335</x:v>
      </x:c>
      <x:c r="G104" s="15" t="n">
        <x:v>31.955843388568237</x:v>
      </x:c>
      <x:c r="H104" s="15" t="n">
        <x:v>70.40238143433308</x:v>
      </x:c>
      <x:c r="I104" s="15" t="n">
        <x:v>77.3153964913498</x:v>
      </x:c>
    </x:row>
    <x:row r="105" ht="25" customHeight="1">
      <x:c r="A105" s="2" t="str">
        <x:v>B-D-031</x:v>
      </x:c>
      <x:c r="B105" s="2" t="str">
        <x:v>Outline</x:v>
      </x:c>
      <x:c r="C105" s="2" t="n">
        <x:v>1</x:v>
      </x:c>
      <x:c r="D105" s="14" t="n">
        <x:v>-90.3874025570126</x:v>
      </x:c>
      <x:c r="E105" s="14" t="n">
        <x:v>-84.29719707158607</x:v>
      </x:c>
      <x:c r="F105" s="14" t="n">
        <x:v>145.45669705848994</x:v>
      </x:c>
      <x:c r="G105" s="14" t="n">
        <x:v>0</x:v>
      </x:c>
      <x:c r="H105" s="14" t="n">
        <x:v>0</x:v>
      </x:c>
      <x:c r="I105" s="14" t="n">
        <x:v>81.49781165730771</x:v>
      </x:c>
    </x:row>
    <x:row r="106" ht="25" customHeight="1">
      <x:c r="A106" s="13" t="str">
        <x:v>B-D-031</x:v>
      </x:c>
      <x:c r="B106" s="13" t="str">
        <x:v>Outline</x:v>
      </x:c>
      <x:c r="C106" s="13" t="n">
        <x:v>2</x:v>
      </x:c>
      <x:c r="D106" s="15" t="n">
        <x:v>-20.72913440193717</x:v>
      </x:c>
      <x:c r="E106" s="15" t="n">
        <x:v>-100.36456303333674</x:v>
      </x:c>
      <x:c r="F106" s="15" t="n">
        <x:v>106.32284044280766</x:v>
      </x:c>
      <x:c r="G106" s="15" t="n">
        <x:v>81.49780864513453</x:v>
      </x:c>
      <x:c r="H106" s="15" t="n">
        <x:v>0.0000033527047105329214</x:v>
      </x:c>
      <x:c r="I106" s="15" t="n">
        <x:v>64.12820411065795</x:v>
      </x:c>
    </x:row>
    <x:row r="107" ht="25" customHeight="1">
      <x:c r="A107" s="2" t="str">
        <x:v>B-D-031</x:v>
      </x:c>
      <x:c r="B107" s="2" t="str">
        <x:v>Outline</x:v>
      </x:c>
      <x:c r="C107" s="2" t="n">
        <x:v>3</x:v>
      </x:c>
      <x:c r="D107" s="14" t="n">
        <x:v>-78.64723994037298</x:v>
      </x:c>
      <x:c r="E107" s="14" t="n">
        <x:v>-97.62519926536741</x:v>
      </x:c>
      <x:c r="F107" s="14" t="n">
        <x:v>78.92912767064853</x:v>
      </x:c>
      <x:c r="G107" s="14" t="n">
        <x:v>44.607645245600196</x:v>
      </x:c>
      <x:c r="H107" s="14" t="n">
        <x:v>52.4551519973777</x:v>
      </x:c>
      <x:c r="I107" s="14" t="n">
        <x:v>68.85771234507168</x:v>
      </x:c>
    </x:row>
    <x:row r="108" ht="25" customHeight="1">
      <x:c r="A108" s="13" t="str">
        <x:v>B-D-032</x:v>
      </x:c>
      <x:c r="B108" s="13" t="str">
        <x:v>Outline</x:v>
      </x:c>
      <x:c r="C108" s="13" t="n">
        <x:v>1</x:v>
      </x:c>
      <x:c r="D108" s="15" t="n">
        <x:v>-90.24567491426242</x:v>
      </x:c>
      <x:c r="E108" s="15" t="n">
        <x:v>-84.25626229113482</x:v>
      </x:c>
      <x:c r="F108" s="15" t="n">
        <x:v>145.58425099830927</x:v>
      </x:c>
      <x:c r="G108" s="15" t="n">
        <x:v>0</x:v>
      </x:c>
      <x:c r="H108" s="15" t="n">
        <x:v>0</x:v>
      </x:c>
      <x:c r="I108" s="15" t="n">
        <x:v>82.31243007511983</x:v>
      </x:c>
    </x:row>
    <x:row r="109" ht="25" customHeight="1">
      <x:c r="A109" s="2" t="str">
        <x:v>B-D-032</x:v>
      </x:c>
      <x:c r="B109" s="2" t="str">
        <x:v>Outline</x:v>
      </x:c>
      <x:c r="C109" s="2" t="n">
        <x:v>2</x:v>
      </x:c>
      <x:c r="D109" s="14" t="n">
        <x:v>-8.064563584139966</x:v>
      </x:c>
      <x:c r="E109" s="14" t="n">
        <x:v>-87.69133898216909</x:v>
      </x:c>
      <x:c r="F109" s="14" t="n">
        <x:v>142.45354284451702</x:v>
      </x:c>
      <x:c r="G109" s="14" t="n">
        <x:v>82.31242940367568</x:v>
      </x:c>
      <x:c r="H109" s="14" t="n">
        <x:v>-4.500282736140295e-7</x:v>
      </x:c>
      <x:c r="I109" s="14" t="n">
        <x:v>40.166384352468995</x:v>
      </x:c>
    </x:row>
    <x:row r="110" ht="25" customHeight="1">
      <x:c r="A110" s="13" t="str">
        <x:v>B-D-032</x:v>
      </x:c>
      <x:c r="B110" s="13" t="str">
        <x:v>Outline</x:v>
      </x:c>
      <x:c r="C110" s="13" t="n">
        <x:v>3</x:v>
      </x:c>
      <x:c r="D110" s="15" t="n">
        <x:v>-20.587406759186994</x:v>
      </x:c>
      <x:c r="E110" s="15" t="n">
        <x:v>-100.35196627218893</x:v>
      </x:c>
      <x:c r="F110" s="15" t="n">
        <x:v>106.45041315574346</x:v>
      </x:c>
      <x:c r="G110" s="15" t="n">
        <x:v>71.70727981647535</x:v>
      </x:c>
      <x:c r="H110" s="15" t="n">
        <x:v>38.74105314457548</x:v>
      </x:c>
      <x:c r="I110" s="15" t="n">
        <x:v>81.50339424403352</x:v>
      </x:c>
    </x:row>
    <x:row r="111" ht="25" customHeight="1">
      <x:c r="A111" s="2" t="str">
        <x:v>B-D-033</x:v>
      </x:c>
      <x:c r="B111" s="2" t="str">
        <x:v>Outline</x:v>
      </x:c>
      <x:c r="C111" s="2" t="n">
        <x:v>1</x:v>
      </x:c>
      <x:c r="D111" s="14" t="n">
        <x:v>-20.056695450009325</x:v>
      </x:c>
      <x:c r="E111" s="14" t="n">
        <x:v>-100.36772630346104</x:v>
      </x:c>
      <x:c r="F111" s="14" t="n">
        <x:v>106.38189128064734</x:v>
      </x:c>
      <x:c r="G111" s="14" t="n">
        <x:v>0</x:v>
      </x:c>
      <x:c r="H111" s="14" t="n">
        <x:v>0</x:v>
      </x:c>
      <x:c r="I111" s="14" t="n">
        <x:v>108.81098560517718</x:v>
      </x:c>
    </x:row>
    <x:row r="112" ht="25" customHeight="1">
      <x:c r="A112" s="13" t="str">
        <x:v>B-D-033</x:v>
      </x:c>
      <x:c r="B112" s="13" t="str">
        <x:v>Outline</x:v>
      </x:c>
      <x:c r="C112" s="13" t="n">
        <x:v>2</x:v>
      </x:c>
      <x:c r="D112" s="15" t="n">
        <x:v>78.56063955412137</x:v>
      </x:c>
      <x:c r="E112" s="15" t="n">
        <x:v>-84.20027147127888</x:v>
      </x:c>
      <x:c r="F112" s="15" t="n">
        <x:v>149.4291354352095</x:v>
      </x:c>
      <x:c r="G112" s="15" t="n">
        <x:v>108.81098629941819</x:v>
      </x:c>
      <x:c r="H112" s="15" t="n">
        <x:v>-7.603593345502161e-7</x:v>
      </x:c>
      <x:c r="I112" s="15" t="n">
        <x:v>48.119765252017146</x:v>
      </x:c>
    </x:row>
    <x:row r="113" ht="25" customHeight="1">
      <x:c r="A113" s="2" t="str">
        <x:v>B-D-033</x:v>
      </x:c>
      <x:c r="B113" s="2" t="str">
        <x:v>Outline</x:v>
      </x:c>
      <x:c r="C113" s="2" t="n">
        <x:v>3</x:v>
      </x:c>
      <x:c r="D113" s="14" t="n">
        <x:v>87.95274524238167</x:v>
      </x:c>
      <x:c r="E113" s="14" t="n">
        <x:v>-98.41103253402109</x:v>
      </x:c>
      <x:c r="F113" s="14" t="n">
        <x:v>104.4251975112074</x:v>
      </x:c>
      <x:c r="G113" s="14" t="n">
        <x:v>97.40751605532031</x:v>
      </x:c>
      <x:c r="H113" s="14" t="n">
        <x:v>46.74903983559687</x:v>
      </x:c>
      <x:c r="I113" s="14" t="n">
        <x:v>108.04488224667497</x:v>
      </x:c>
    </x:row>
    <x:row r="114" ht="25" customHeight="1">
      <x:c r="A114" s="13" t="str">
        <x:v>B-D-034</x:v>
      </x:c>
      <x:c r="B114" s="13" t="str">
        <x:v>Outline</x:v>
      </x:c>
      <x:c r="C114" s="13" t="n">
        <x:v>1</x:v>
      </x:c>
      <x:c r="D114" s="15" t="n">
        <x:v>-20.24881952390896</x:v>
      </x:c>
      <x:c r="E114" s="15" t="n">
        <x:v>-100.3535526005302</x:v>
      </x:c>
      <x:c r="F114" s="15" t="n">
        <x:v>106.45826970498393</x:v>
      </x:c>
      <x:c r="G114" s="15" t="n">
        <x:v>0</x:v>
      </x:c>
      <x:c r="H114" s="15" t="n">
        <x:v>0</x:v>
      </x:c>
      <x:c r="I114" s="15" t="n">
        <x:v>40.166943331257386</x:v>
      </x:c>
    </x:row>
    <x:row r="115" ht="25" customHeight="1">
      <x:c r="A115" s="2" t="str">
        <x:v>B-D-034</x:v>
      </x:c>
      <x:c r="B115" s="2" t="str">
        <x:v>Outline</x:v>
      </x:c>
      <x:c r="C115" s="2" t="n">
        <x:v>2</x:v>
      </x:c>
      <x:c r="D115" s="14" t="n">
        <x:v>-7.7259851487602775</x:v>
      </x:c>
      <x:c r="E115" s="14" t="n">
        <x:v>-87.69117002412091</x:v>
      </x:c>
      <x:c r="F115" s="14" t="n">
        <x:v>142.46140878031574</x:v>
      </x:c>
      <x:c r="G115" s="14" t="n">
        <x:v>40.16694525321496</x:v>
      </x:c>
      <x:c r="H115" s="14" t="n">
        <x:v>-0.000001479079745819952</x:v>
      </x:c>
      <x:c r="I115" s="14" t="n">
        <x:v>86.45394155484873</x:v>
      </x:c>
    </x:row>
    <x:row r="116" ht="25" customHeight="1">
      <x:c r="A116" s="13" t="str">
        <x:v>B-D-034</x:v>
      </x:c>
      <x:c r="B116" s="13" t="str">
        <x:v>Outline</x:v>
      </x:c>
      <x:c r="C116" s="13" t="n">
        <x:v>3</x:v>
      </x:c>
      <x:c r="D116" s="15" t="n">
        <x:v>78.36849670710527</x:v>
      </x:c>
      <x:c r="E116" s="15" t="n">
        <x:v>-84.16912687106395</x:v>
      </x:c>
      <x:c r="F116" s="15" t="n">
        <x:v>149.50551385954608</x:v>
      </x:c>
      <x:c r="G116" s="15" t="n">
        <x:v>74.43279416396432</x:v>
      </x:c>
      <x:c r="H116" s="15" t="n">
        <x:v>79.37339046618587</x:v>
      </x:c>
      <x:c r="I116" s="15" t="n">
        <x:v>108.81349147097045</x:v>
      </x:c>
    </x:row>
    <x:row r="117" ht="25" customHeight="1">
      <x:c r="A117" s="2" t="str">
        <x:v>B-D-035</x:v>
      </x:c>
      <x:c r="B117" s="2" t="str">
        <x:v>Outline</x:v>
      </x:c>
      <x:c r="C117" s="2" t="n">
        <x:v>1</x:v>
      </x:c>
      <x:c r="D117" s="14" t="n">
        <x:v>78.8850390066312</x:v>
      </x:c>
      <x:c r="E117" s="14" t="n">
        <x:v>-84.20114442119448</x:v>
      </x:c>
      <x:c r="F117" s="14" t="n">
        <x:v>149.46062733807904</x:v>
      </x:c>
      <x:c r="G117" s="14" t="n">
        <x:v>0</x:v>
      </x:c>
      <x:c r="H117" s="14" t="n">
        <x:v>0</x:v>
      </x:c>
      <x:c r="I117" s="14" t="n">
        <x:v>71.23532549960191</x:v>
      </x:c>
    </x:row>
    <x:row r="118" ht="25" customHeight="1">
      <x:c r="A118" s="13" t="str">
        <x:v>B-D-035</x:v>
      </x:c>
      <x:c r="B118" s="13" t="str">
        <x:v>Outline</x:v>
      </x:c>
      <x:c r="C118" s="13" t="n">
        <x:v>2</x:v>
      </x:c>
      <x:c r="D118" s="15" t="n">
        <x:v>141.49921146903452</x:v>
      </x:c>
      <x:c r="E118" s="15" t="n">
        <x:v>-104.28898916469785</x:v>
      </x:c>
      <x:c r="F118" s="15" t="n">
        <x:v>122.0669145659199</x:v>
      </x:c>
      <x:c r="G118" s="15" t="n">
        <x:v>71.23532332532747</x:v>
      </x:c>
      <x:c r="H118" s="15" t="n">
        <x:v>-2.3083952946870442e-7</x:v>
      </x:c>
      <x:c r="I118" s="15" t="n">
        <x:v>56.36633993695583</x:v>
      </x:c>
    </x:row>
    <x:row r="119" ht="25" customHeight="1">
      <x:c r="A119" s="2" t="str">
        <x:v>B-D-035</x:v>
      </x:c>
      <x:c r="B119" s="2" t="str">
        <x:v>Outline</x:v>
      </x:c>
      <x:c r="C119" s="2" t="n">
        <x:v>3</x:v>
      </x:c>
      <x:c r="D119" s="14" t="n">
        <x:v>88.27716346800797</x:v>
      </x:c>
      <x:c r="E119" s="14" t="n">
        <x:v>-98.41890785637803</x:v>
      </x:c>
      <x:c r="F119" s="14" t="n">
        <x:v>104.45668941407692</x:v>
      </x:c>
      <x:c r="G119" s="14" t="n">
        <x:v>29.5711322853953</x:v>
      </x:c>
      <x:c r="H119" s="14" t="n">
        <x:v>37.96392403522951</x:v>
      </x:c>
      <x:c r="I119" s="14" t="n">
        <x:v>48.121837326355994</x:v>
      </x:c>
    </x:row>
    <x:row r="120" ht="25" customHeight="1">
      <x:c r="A120" s="13" t="str">
        <x:v>B-D-036</x:v>
      </x:c>
      <x:c r="B120" s="13" t="str">
        <x:v>Outline</x:v>
      </x:c>
      <x:c r="C120" s="13" t="n">
        <x:v>1</x:v>
      </x:c>
      <x:c r="D120" s="15" t="n">
        <x:v>79.00787150765967</x:v>
      </x:c>
      <x:c r="E120" s="15" t="n">
        <x:v>-84.14935877942663</x:v>
      </x:c>
      <x:c r="F120" s="15" t="n">
        <x:v>149.66534817312646</x:v>
      </x:c>
      <x:c r="G120" s="15" t="n">
        <x:v>0</x:v>
      </x:c>
      <x:c r="H120" s="15" t="n">
        <x:v>0</x:v>
      </x:c>
      <x:c r="I120" s="15" t="n">
        <x:v>90.5120821607148</x:v>
      </x:c>
    </x:row>
    <x:row r="121" ht="25" customHeight="1">
      <x:c r="A121" s="2" t="str">
        <x:v>B-D-036</x:v>
      </x:c>
      <x:c r="B121" s="2" t="str">
        <x:v>Outline</x:v>
      </x:c>
      <x:c r="C121" s="2" t="n">
        <x:v>2</x:v>
      </x:c>
      <x:c r="D121" s="14" t="n">
        <x:v>149.44881904782272</x:v>
      </x:c>
      <x:c r="E121" s="14" t="n">
        <x:v>-87.40789308322697</x:v>
      </x:c>
      <x:c r="F121" s="14" t="n">
        <x:v>206.40943932720995</x:v>
      </x:c>
      <x:c r="G121" s="14" t="n">
        <x:v>90.51207750573187</x:v>
      </x:c>
      <x:c r="H121" s="14" t="n">
        <x:v>-0.0000030523671079760153</x:v>
      </x:c>
      <x:c r="I121" s="14" t="n">
        <x:v>86.16950621984606</x:v>
      </x:c>
    </x:row>
    <x:row r="122" ht="25" customHeight="1">
      <x:c r="A122" s="13" t="str">
        <x:v>B-D-036</x:v>
      </x:c>
      <x:c r="B122" s="13" t="str">
        <x:v>Outline</x:v>
      </x:c>
      <x:c r="C122" s="13" t="n">
        <x:v>3</x:v>
      </x:c>
      <x:c r="D122" s="15" t="n">
        <x:v>141.62206274317944</x:v>
      </x:c>
      <x:c r="E122" s="15" t="n">
        <x:v>-104.28269078412394</x:v>
      </x:c>
      <x:c r="F122" s="15" t="n">
        <x:v>122.2716541740838</x:v>
      </x:c>
      <x:c r="G122" s="15" t="n">
        <x:v>32.280528113432304</x:v>
      </x:c>
      <x:c r="H122" s="15" t="n">
        <x:v>63.5159027545502</x:v>
      </x:c>
      <x:c r="I122" s="15" t="n">
        <x:v>71.24817522296831</x:v>
      </x:c>
    </x:row>
    <x:row r="123" ht="25" customHeight="1">
      <x:c r="A123" s="2" t="str">
        <x:v>B-D-037</x:v>
      </x:c>
      <x:c r="B123" s="2" t="str">
        <x:v>Outline</x:v>
      </x:c>
      <x:c r="C123" s="2" t="n">
        <x:v>1</x:v>
      </x:c>
      <x:c r="D123" s="14" t="n">
        <x:v>142.08617172841952</x:v>
      </x:c>
      <x:c r="E123" s="14" t="n">
        <x:v>-104.28898916469785</x:v>
      </x:c>
      <x:c r="F123" s="14" t="n">
        <x:v>122.21889233025979</x:v>
      </x:c>
      <x:c r="G123" s="14" t="n">
        <x:v>0</x:v>
      </x:c>
      <x:c r="H123" s="14" t="n">
        <x:v>0</x:v>
      </x:c>
      <x:c r="I123" s="14" t="n">
        <x:v>114.26625772995224</x:v>
      </x:c>
    </x:row>
    <x:row r="124" ht="25" customHeight="1">
      <x:c r="A124" s="13" t="str">
        <x:v>B-D-037</x:v>
      </x:c>
      <x:c r="B124" s="13" t="str">
        <x:v>Outline</x:v>
      </x:c>
      <x:c r="C124" s="13" t="n">
        <x:v>2</x:v>
      </x:c>
      <x:c r="D124" s="15" t="n">
        <x:v>226.5057225865642</x:v>
      </x:c>
      <x:c r="E124" s="15" t="n">
        <x:v>-81.54410076892282</x:v>
      </x:c>
      <x:c r="F124" s="15" t="n">
        <x:v>195.79053863765688</x:v>
      </x:c>
      <x:c r="G124" s="15" t="n">
        <x:v>114.26624760813</x:v>
      </x:c>
      <x:c r="H124" s="15" t="n">
        <x:v>0.000004963674755559824</x:v>
      </x:c>
      <x:c r="I124" s="15" t="n">
        <x:v>62.878988251073544</x:v>
      </x:c>
    </x:row>
    <x:row r="125" ht="25" customHeight="1">
      <x:c r="A125" s="2" t="str">
        <x:v>B-D-037</x:v>
      </x:c>
      <x:c r="B125" s="2" t="str">
        <x:v>Outline</x:v>
      </x:c>
      <x:c r="C125" s="2" t="n">
        <x:v>3</x:v>
      </x:c>
      <x:c r="D125" s="14" t="n">
        <x:v>233.54982766579457</x:v>
      </x:c>
      <x:c r="E125" s="14" t="n">
        <x:v>-90.54489023103488</x:v>
      </x:c>
      <x:c r="F125" s="14" t="n">
        <x:v>133.9590455603412</x:v>
      </x:c>
      <x:c r="G125" s="14" t="n">
        <x:v>77.86787152687087</x:v>
      </x:c>
      <x:c r="H125" s="14" t="n">
        <x:v>51.273053783461705</x:v>
      </x:c>
      <x:c r="I125" s="14" t="n">
        <x:v>93.23267566038544</x:v>
      </x:c>
    </x:row>
    <x:row r="126" ht="25" customHeight="1">
      <x:c r="A126" s="13" t="str">
        <x:v>B-D-038</x:v>
      </x:c>
      <x:c r="B126" s="13" t="str">
        <x:v>Outline</x:v>
      </x:c>
      <x:c r="C126" s="13" t="n">
        <x:v>1</x:v>
      </x:c>
      <x:c r="D126" s="15" t="n">
        <x:v>141.91788951243004</x:v>
      </x:c>
      <x:c r="E126" s="15" t="n">
        <x:v>-104.28268139756571</x:v>
      </x:c>
      <x:c r="F126" s="15" t="n">
        <x:v>122.36456232746755</x:v>
      </x:c>
      <x:c r="G126" s="15" t="n">
        <x:v>0</x:v>
      </x:c>
      <x:c r="H126" s="15" t="n">
        <x:v>0</x:v>
      </x:c>
      <x:c r="I126" s="15" t="n">
        <x:v>86.16952809368006</x:v>
      </x:c>
    </x:row>
    <x:row r="127" ht="25" customHeight="1">
      <x:c r="A127" s="2" t="str">
        <x:v>B-D-038</x:v>
      </x:c>
      <x:c r="B127" s="2" t="str">
        <x:v>Outline</x:v>
      </x:c>
      <x:c r="C127" s="2" t="n">
        <x:v>2</x:v>
      </x:c>
      <x:c r="D127" s="14" t="n">
        <x:v>149.74466459018979</x:v>
      </x:c>
      <x:c r="E127" s="14" t="n">
        <x:v>-87.4078743101105</x:v>
      </x:c>
      <x:c r="F127" s="14" t="n">
        <x:v>206.50236625371016</x:v>
      </x:c>
      <x:c r="G127" s="14" t="n">
        <x:v>86.16952766930532</x:v>
      </x:c>
      <x:c r="H127" s="14" t="n">
        <x:v>1.4945720951306334e-7</x:v>
      </x:c>
      <x:c r="I127" s="14" t="n">
        <x:v>77.54066516981321</x:v>
      </x:c>
    </x:row>
    <x:row r="128" ht="25" customHeight="1">
      <x:c r="A128" s="13" t="str">
        <x:v>B-D-038</x:v>
      </x:c>
      <x:c r="B128" s="13" t="str">
        <x:v>Outline</x:v>
      </x:c>
      <x:c r="C128" s="13" t="n">
        <x:v>3</x:v>
      </x:c>
      <x:c r="D128" s="15" t="n">
        <x:v>226.3374403705747</x:v>
      </x:c>
      <x:c r="E128" s="15" t="n">
        <x:v>-81.53778361523246</x:v>
      </x:c>
      <x:c r="F128" s="15" t="n">
        <x:v>195.93621802142286</x:v>
      </x:c>
      <x:c r="G128" s="15" t="n">
        <x:v>83.95898475602284</x:v>
      </x:c>
      <x:c r="H128" s="15" t="n">
        <x:v>77.5091485150579</x:v>
      </x:c>
      <x:c r="I128" s="15" t="n">
        <x:v>114.2662656420064</x:v>
      </x:c>
    </x:row>
    <x:row r="129" ht="25" customHeight="1">
      <x:c r="A129" s="2" t="str">
        <x:v>B-D-039</x:v>
      </x:c>
      <x:c r="B129" s="2" t="str">
        <x:v>Outline</x:v>
      </x:c>
      <x:c r="C129" s="2" t="n">
        <x:v>1</x:v>
      </x:c>
      <x:c r="D129" s="14" t="n">
        <x:v>226.81393961268148</x:v>
      </x:c>
      <x:c r="E129" s="14" t="n">
        <x:v>-81.49685822133944</x:v>
      </x:c>
      <x:c r="F129" s="14" t="n">
        <x:v>195.73936312217413</x:v>
      </x:c>
      <x:c r="G129" s="14" t="n">
        <x:v>0</x:v>
      </x:c>
      <x:c r="H129" s="14" t="n">
        <x:v>0</x:v>
      </x:c>
      <x:c r="I129" s="14" t="n">
        <x:v>120.85364110874185</x:v>
      </x:c>
    </x:row>
    <x:row r="130" ht="25" customHeight="1">
      <x:c r="A130" s="13" t="str">
        <x:v>B-D-039</x:v>
      </x:c>
      <x:c r="B130" s="13" t="str">
        <x:v>Outline</x:v>
      </x:c>
      <x:c r="C130" s="13" t="n">
        <x:v>2</x:v>
      </x:c>
      <x:c r="D130" s="15" t="n">
        <x:v>295.5799778615396</x:v>
      </x:c>
      <x:c r="E130" s="15" t="n">
        <x:v>-72.88741783832941</x:v>
      </x:c>
      <x:c r="F130" s="15" t="n">
        <x:v>96.73071658517432</x:v>
      </x:c>
      <x:c r="G130" s="15" t="n">
        <x:v>120.85364073840776</x:v>
      </x:c>
      <x:c r="H130" s="15" t="n">
        <x:v>-0.0000024001062205047853</x:v>
      </x:c>
      <x:c r="I130" s="15" t="n">
        <x:v>74.17451494071294</x:v>
      </x:c>
    </x:row>
    <x:row r="131" ht="25" customHeight="1">
      <x:c r="A131" s="2" t="str">
        <x:v>B-D-039</x:v>
      </x:c>
      <x:c r="B131" s="2" t="str">
        <x:v>Outline</x:v>
      </x:c>
      <x:c r="C131" s="2" t="n">
        <x:v>3</x:v>
      </x:c>
      <x:c r="D131" s="14" t="n">
        <x:v>233.85804469191183</x:v>
      </x:c>
      <x:c r="E131" s="14" t="n">
        <x:v>-90.4976476834515</x:v>
      </x:c>
      <x:c r="F131" s="14" t="n">
        <x:v>133.9078794314167</x:v>
      </x:c>
      <x:c r="G131" s="14" t="n">
        <x:v>54.02199569394952</x:v>
      </x:c>
      <x:c r="H131" s="14" t="n">
        <x:v>32.17747456155835</x:v>
      </x:c>
      <x:c r="I131" s="14" t="n">
        <x:v>62.87897902088512</x:v>
      </x:c>
    </x:row>
    <x:row r="132" ht="25" customHeight="1">
      <x:c r="A132" s="13" t="str">
        <x:v>B-D-040</x:v>
      </x:c>
      <x:c r="B132" s="13" t="str">
        <x:v>Outline</x:v>
      </x:c>
      <x:c r="C132" s="13" t="n">
        <x:v>1</x:v>
      </x:c>
      <x:c r="D132" s="15" t="n">
        <x:v>226.93814255121188</x:v>
      </x:c>
      <x:c r="E132" s="15" t="n">
        <x:v>-81.44331729318213</x:v>
      </x:c>
      <x:c r="F132" s="15" t="n">
        <x:v>195.7590561213456</x:v>
      </x:c>
      <x:c r="G132" s="15" t="n">
        <x:v>0</x:v>
      </x:c>
      <x:c r="H132" s="15" t="n">
        <x:v>0</x:v>
      </x:c>
      <x:c r="I132" s="15" t="n">
        <x:v>88.02205758384838</x:v>
      </x:c>
    </x:row>
    <x:row r="133" ht="25" customHeight="1">
      <x:c r="A133" s="2" t="str">
        <x:v>B-D-040</x:v>
      </x:c>
      <x:c r="B133" s="2" t="str">
        <x:v>Outline</x:v>
      </x:c>
      <x:c r="C133" s="2" t="n">
        <x:v>2</x:v>
      </x:c>
      <x:c r="D133" s="14" t="n">
        <x:v>295.7041620269535</x:v>
      </x:c>
      <x:c r="E133" s="14" t="n">
        <x:v>-63.83308275478093</x:v>
      </x:c>
      <x:c r="F133" s="14" t="n">
        <x:v>143.7110318912296</x:v>
      </x:c>
      <x:c r="G133" s="14" t="n">
        <x:v>88.02205961116742</x:v>
      </x:c>
      <x:c r="H133" s="14" t="n">
        <x:v>0.0000015109148577943503</x:v>
      </x:c>
      <x:c r="I133" s="14" t="n">
        <x:v>47.81543618016534</x:v>
      </x:c>
    </x:row>
    <x:row r="134" ht="25" customHeight="1">
      <x:c r="A134" s="13" t="str">
        <x:v>B-D-040</x:v>
      </x:c>
      <x:c r="B134" s="13" t="str">
        <x:v>Outline</x:v>
      </x:c>
      <x:c r="C134" s="13" t="n">
        <x:v>3</x:v>
      </x:c>
      <x:c r="D134" s="15" t="n">
        <x:v>295.7041620269535</x:v>
      </x:c>
      <x:c r="E134" s="15" t="n">
        <x:v>-72.83386752361388</x:v>
      </x:c>
      <x:c r="F134" s="15" t="n">
        <x:v>96.75039081122932</x:v>
      </x:c>
      <x:c r="G134" s="15" t="n">
        <x:v>113.98944539748044</x:v>
      </x:c>
      <x:c r="H134" s="15" t="n">
        <x:v>40.14985922329162</x:v>
      </x:c>
      <x:c r="I134" s="15" t="n">
        <x:v>120.85364647524467</x:v>
      </x:c>
    </x:row>
    <x:row r="135" ht="25" customHeight="1">
      <x:c r="A135" s="2" t="str">
        <x:v>B-D-041</x:v>
      </x:c>
      <x:c r="B135" s="2" t="str">
        <x:v>Outline</x:v>
      </x:c>
      <x:c r="C135" s="2" t="n">
        <x:v>1</x:v>
      </x:c>
      <x:c r="D135" s="14" t="n">
        <x:v>-259.755896771048</x:v>
      </x:c>
      <x:c r="E135" s="14" t="n">
        <x:v>-72.83464660794716</x:v>
      </x:c>
      <x:c r="F135" s="14" t="n">
        <x:v>96.18898076335276</x:v>
      </x:c>
      <x:c r="G135" s="14" t="n">
        <x:v>0</x:v>
      </x:c>
      <x:c r="H135" s="14" t="n">
        <x:v>0</x:v>
      </x:c>
      <x:c r="I135" s="14" t="n">
        <x:v>76.3862365127092</x:v>
      </x:c>
    </x:row>
    <x:row r="136" ht="25" customHeight="1">
      <x:c r="A136" s="13" t="str">
        <x:v>B-D-041</x:v>
      </x:c>
      <x:c r="B136" s="13" t="str">
        <x:v>Outline</x:v>
      </x:c>
      <x:c r="C136" s="13" t="n">
        <x:v>2</x:v>
      </x:c>
      <x:c r="D136" s="15" t="n">
        <x:v>-216.7086713896023</x:v>
      </x:c>
      <x:c r="E136" s="15" t="n">
        <x:v>-80.6614169924278</x:v>
      </x:c>
      <x:c r="F136" s="15" t="n">
        <x:v>33.57480360767034</x:v>
      </x:c>
      <x:c r="G136" s="15" t="n">
        <x:v>76.3862299619889</x:v>
      </x:c>
      <x:c r="H136" s="15" t="n">
        <x:v>7.555014881416169e-7</x:v>
      </x:c>
      <x:c r="I136" s="15" t="n">
        <x:v>46.46886559798954</x:v>
      </x:c>
    </x:row>
    <x:row r="137" ht="25" customHeight="1">
      <x:c r="A137" s="2" t="str">
        <x:v>B-D-041</x:v>
      </x:c>
      <x:c r="B137" s="2" t="str">
        <x:v>Outline</x:v>
      </x:c>
      <x:c r="C137" s="2" t="n">
        <x:v>3</x:v>
      </x:c>
      <x:c r="D137" s="14" t="n">
        <x:v>-259.755896771048</x:v>
      </x:c>
      <x:c r="E137" s="14" t="n">
        <x:v>-65.00787153018742</x:v>
      </x:c>
      <x:c r="F137" s="14" t="n">
        <x:v>25.74803087655015</x:v>
      </x:c>
      <x:c r="G137" s="14" t="n">
        <x:v>56.93883554532409</x:v>
      </x:c>
      <x:c r="H137" s="14" t="n">
        <x:v>42.203723283401565</x:v>
      </x:c>
      <x:c r="I137" s="14" t="n">
        <x:v>70.87443706353424</x:v>
      </x:c>
    </x:row>
    <x:row r="138" ht="25" customHeight="1">
      <x:c r="A138" s="13" t="str">
        <x:v>B-D-042</x:v>
      </x:c>
      <x:c r="B138" s="13" t="str">
        <x:v>Outline</x:v>
      </x:c>
      <x:c r="C138" s="13" t="n">
        <x:v>1</x:v>
      </x:c>
      <x:c r="D138" s="15" t="n">
        <x:v>-259.6519687982995</x:v>
      </x:c>
      <x:c r="E138" s="15" t="n">
        <x:v>-72.8819032353679</x:v>
      </x:c>
      <x:c r="F138" s="15" t="n">
        <x:v>96.36614266343004</x:v>
      </x:c>
      <x:c r="G138" s="15" t="n">
        <x:v>0</x:v>
      </x:c>
      <x:c r="H138" s="15" t="n">
        <x:v>0</x:v>
      </x:c>
      <x:c r="I138" s="15" t="n">
        <x:v>57.08001883611275</x:v>
      </x:c>
    </x:row>
    <x:row r="139" ht="25" customHeight="1">
      <x:c r="A139" s="2" t="str">
        <x:v>B-D-042</x:v>
      </x:c>
      <x:c r="B139" s="2" t="str">
        <x:v>Outline</x:v>
      </x:c>
      <x:c r="C139" s="2" t="n">
        <x:v>2</x:v>
      </x:c>
      <x:c r="D139" s="14" t="n">
        <x:v>-207.9952795674482</x:v>
      </x:c>
      <x:c r="E139" s="14" t="n">
        <x:v>-89.60297727209377</x:v>
      </x:c>
      <x:c r="F139" s="14" t="n">
        <x:v>113.97638658838949</x:v>
      </x:c>
      <x:c r="G139" s="14" t="n">
        <x:v>57.08002074862168</x:v>
      </x:c>
      <x:c r="H139" s="14" t="n">
        <x:v>4.881875481294084e-7</x:v>
      </x:c>
      <x:c r="I139" s="14" t="n">
        <x:v>81.17381730570891</x:v>
      </x:c>
    </x:row>
    <x:row r="140" ht="25" customHeight="1">
      <x:c r="A140" s="13" t="str">
        <x:v>B-D-042</x:v>
      </x:c>
      <x:c r="B140" s="13" t="str">
        <x:v>Outline</x:v>
      </x:c>
      <x:c r="C140" s="13" t="n">
        <x:v>3</x:v>
      </x:c>
      <x:c r="D140" s="15" t="n">
        <x:v>-216.60474341685378</x:v>
      </x:c>
      <x:c r="E140" s="15" t="n">
        <x:v>-80.70868769968588</x:v>
      </x:c>
      <x:c r="F140" s="15" t="n">
        <x:v>33.75196785438718</x:v>
      </x:c>
      <x:c r="G140" s="15" t="n">
        <x:v>21.93234188414599</x:v>
      </x:c>
      <x:c r="H140" s="15" t="n">
        <x:v>73.16987047948916</x:v>
      </x:c>
      <x:c r="I140" s="15" t="n">
        <x:v>76.3862360318222</x:v>
      </x:c>
    </x:row>
    <x:row r="141" ht="25" customHeight="1">
      <x:c r="A141" s="2" t="str">
        <x:v>B-D-043</x:v>
      </x:c>
      <x:c r="B141" s="2" t="str">
        <x:v>Outline</x:v>
      </x:c>
      <x:c r="C141" s="2" t="n">
        <x:v>1</x:v>
      </x:c>
      <x:c r="D141" s="14" t="n">
        <x:v>-216.30315330084855</x:v>
      </x:c>
      <x:c r="E141" s="14" t="n">
        <x:v>-80.78494409876546</x:v>
      </x:c>
      <x:c r="F141" s="14" t="n">
        <x:v>33.631496072754146</x:v>
      </x:c>
      <x:c r="G141" s="14" t="n">
        <x:v>0</x:v>
      </x:c>
      <x:c r="H141" s="14" t="n">
        <x:v>0</x:v>
      </x:c>
      <x:c r="I141" s="14" t="n">
        <x:v>108.36954336717382</x:v>
      </x:c>
    </x:row>
    <x:row r="142" ht="25" customHeight="1">
      <x:c r="A142" s="13" t="str">
        <x:v>B-D-043</x:v>
      </x:c>
      <x:c r="B142" s="13" t="str">
        <x:v>Outline</x:v>
      </x:c>
      <x:c r="C142" s="13" t="n">
        <x:v>2</x:v>
      </x:c>
      <x:c r="D142" s="15" t="n">
        <x:v>-163.47244968564493</x:v>
      </x:c>
      <x:c r="E142" s="15" t="n">
        <x:v>-103.0423322061854</x:v>
      </x:c>
      <x:c r="F142" s="15" t="n">
        <x:v>125.59607273011696</x:v>
      </x:c>
      <x:c r="G142" s="15" t="n">
        <x:v>108.3695482082218</x:v>
      </x:c>
      <x:c r="H142" s="15" t="n">
        <x:v>0.0000011250838580988383</x:v>
      </x:c>
      <x:c r="I142" s="15" t="n">
        <x:v>101.65299702333594</x:v>
      </x:c>
    </x:row>
    <x:row r="143" ht="25" customHeight="1">
      <x:c r="A143" s="2" t="str">
        <x:v>B-D-043</x:v>
      </x:c>
      <x:c r="B143" s="2" t="str">
        <x:v>Outline</x:v>
      </x:c>
      <x:c r="C143" s="2" t="n">
        <x:v>3</x:v>
      </x:c>
      <x:c r="D143" s="14" t="n">
        <x:v>-153.688971451887</x:v>
      </x:c>
      <x:c r="E143" s="14" t="n">
        <x:v>-96.43849425428496</x:v>
      </x:c>
      <x:c r="F143" s="14" t="n">
        <x:v>24.63070895728164</x:v>
      </x:c>
      <x:c r="G143" s="14" t="n">
        <x:v>26.10147527183061</x:v>
      </x:c>
      <x:c r="H143" s="14" t="n">
        <x:v>59.71010404685631</x:v>
      </x:c>
      <x:c r="I143" s="14" t="n">
        <x:v>65.16581596039633</x:v>
      </x:c>
    </x:row>
    <x:row r="144" ht="25" customHeight="1">
      <x:c r="A144" s="13" t="str">
        <x:v>B-D-044</x:v>
      </x:c>
      <x:c r="B144" s="13" t="str">
        <x:v>Outline</x:v>
      </x:c>
      <x:c r="C144" s="13" t="n">
        <x:v>1</x:v>
      </x:c>
      <x:c r="D144" s="15" t="n">
        <x:v>-216.41181209894617</x:v>
      </x:c>
      <x:c r="E144" s="15" t="n">
        <x:v>-80.7713711355615</x:v>
      </x:c>
      <x:c r="F144" s="15" t="n">
        <x:v>33.811023385505976</x:v>
      </x:c>
      <x:c r="G144" s="15" t="n">
        <x:v>0</x:v>
      </x:c>
      <x:c r="H144" s="15" t="n">
        <x:v>0</x:v>
      </x:c>
      <x:c r="I144" s="15" t="n">
        <x:v>81.17478001566269</x:v>
      </x:c>
    </x:row>
    <x:row r="145" ht="25" customHeight="1">
      <x:c r="A145" s="2" t="str">
        <x:v>B-D-044</x:v>
      </x:c>
      <x:c r="B145" s="2" t="str">
        <x:v>Outline</x:v>
      </x:c>
      <x:c r="C145" s="2" t="n">
        <x:v>2</x:v>
      </x:c>
      <x:c r="D145" s="14" t="n">
        <x:v>-207.80236702265702</x:v>
      </x:c>
      <x:c r="E145" s="14" t="n">
        <x:v>-89.67433388777606</x:v>
      </x:c>
      <x:c r="F145" s="14" t="n">
        <x:v>114.03545619934563</x:v>
      </x:c>
      <x:c r="G145" s="14" t="n">
        <x:v>81.17477949134042</x:v>
      </x:c>
      <x:c r="H145" s="14" t="n">
        <x:v>5.305748141799674e-7</x:v>
      </x:c>
      <x:c r="I145" s="14" t="n">
        <x:v>47.66228321787665</x:v>
      </x:c>
    </x:row>
    <x:row r="146" ht="25" customHeight="1">
      <x:c r="A146" s="13" t="str">
        <x:v>B-D-044</x:v>
      </x:c>
      <x:c r="B146" s="13" t="str">
        <x:v>Outline</x:v>
      </x:c>
      <x:c r="C146" s="13" t="n">
        <x:v>3</x:v>
      </x:c>
      <x:c r="D146" s="15" t="n">
        <x:v>-163.5810897106261</x:v>
      </x:c>
      <x:c r="E146" s="15" t="n">
        <x:v>-103.02875924298144</x:v>
      </x:c>
      <x:c r="F146" s="15" t="n">
        <x:v>125.77560942942702</x:v>
      </x:c>
      <x:c r="G146" s="15" t="n">
        <x:v>98.93228645125873</x:v>
      </x:c>
      <x:c r="H146" s="15" t="n">
        <x:v>44.230806670742375</x:v>
      </x:c>
      <x:c r="I146" s="15" t="n">
        <x:v>108.3695604847866</x:v>
      </x:c>
    </x:row>
    <x:row r="147" ht="25" customHeight="1">
      <x:c r="A147" s="2" t="str">
        <x:v>B-D-045</x:v>
      </x:c>
      <x:c r="B147" s="2" t="str">
        <x:v>Outline</x:v>
      </x:c>
      <x:c r="C147" s="2" t="n">
        <x:v>1</x:v>
      </x:c>
      <x:c r="D147" s="14" t="n">
        <x:v>-163.22047691645585</x:v>
      </x:c>
      <x:c r="E147" s="14" t="n">
        <x:v>-103.07618952172948</x:v>
      </x:c>
      <x:c r="F147" s="14" t="n">
        <x:v>125.59055343387634</x:v>
      </x:c>
      <x:c r="G147" s="14" t="n">
        <x:v>0</x:v>
      </x:c>
      <x:c r="H147" s="14" t="n">
        <x:v>0</x:v>
      </x:c>
      <x:c r="I147" s="14" t="n">
        <x:v>119.94309531448344</x:v>
      </x:c>
    </x:row>
    <x:row r="148" ht="25" customHeight="1">
      <x:c r="A148" s="13" t="str">
        <x:v>B-D-045</x:v>
      </x:c>
      <x:c r="B148" s="13" t="str">
        <x:v>Outline</x:v>
      </x:c>
      <x:c r="C148" s="13" t="n">
        <x:v>2</x:v>
      </x:c>
      <x:c r="D148" s="15" t="n">
        <x:v>-90.82283560685286</x:v>
      </x:c>
      <x:c r="E148" s="15" t="n">
        <x:v>-89.80629950996459</x:v>
      </x:c>
      <x:c r="F148" s="15" t="n">
        <x:v>30.886605968625528</x:v>
      </x:c>
      <x:c r="G148" s="15" t="n">
        <x:v>119.94308927282769</x:v>
      </x:c>
      <x:c r="H148" s="15" t="n">
        <x:v>-0.000008950988262051941</x:v>
      </x:c>
      <x:c r="I148" s="15" t="n">
        <x:v>63.27716137890682</x:v>
      </x:c>
    </x:row>
    <x:row r="149" ht="25" customHeight="1">
      <x:c r="A149" s="2" t="str">
        <x:v>B-D-045</x:v>
      </x:c>
      <x:c r="B149" s="2" t="str">
        <x:v>Outline</x:v>
      </x:c>
      <x:c r="C149" s="2" t="n">
        <x:v>3</x:v>
      </x:c>
      <x:c r="D149" s="14" t="n">
        <x:v>-153.43700806925617</x:v>
      </x:c>
      <x:c r="E149" s="14" t="n">
        <x:v>-96.45906020337203</x:v>
      </x:c>
      <x:c r="F149" s="14" t="n">
        <x:v>24.62518966104102</x:v>
      </x:c>
      <x:c r="G149" s="14" t="n">
        <x:v>86.35700839028937</x:v>
      </x:c>
      <x:c r="H149" s="14" t="n">
        <x:v>53.62810548062306</x:v>
      </x:c>
      <x:c r="I149" s="14" t="n">
        <x:v>101.65386045242433</x:v>
      </x:c>
    </x:row>
    <x:row r="150" ht="25" customHeight="1">
      <x:c r="A150" s="13" t="str">
        <x:v>B-D-046</x:v>
      </x:c>
      <x:c r="B150" s="13" t="str">
        <x:v>Outline</x:v>
      </x:c>
      <x:c r="C150" s="13" t="n">
        <x:v>1</x:v>
      </x:c>
      <x:c r="D150" s="15" t="n">
        <x:v>-163.07087395134874</x:v>
      </x:c>
      <x:c r="E150" s="15" t="n">
        <x:v>-103.09724357184463</x:v>
      </x:c>
      <x:c r="F150" s="15" t="n">
        <x:v>125.69921223197397</x:v>
      </x:c>
      <x:c r="G150" s="15" t="n">
        <x:v>0</x:v>
      </x:c>
      <x:c r="H150" s="15" t="n">
        <x:v>0</x:v>
      </x:c>
      <x:c r="I150" s="15" t="n">
        <x:v>96.51061257038847</x:v>
      </x:c>
    </x:row>
    <x:row r="151" ht="25" customHeight="1">
      <x:c r="A151" s="2" t="str">
        <x:v>B-D-046</x:v>
      </x:c>
      <x:c r="B151" s="2" t="str">
        <x:v>Outline</x:v>
      </x:c>
      <x:c r="C151" s="2" t="n">
        <x:v>2</x:v>
      </x:c>
      <x:c r="D151" s="14" t="n">
        <x:v>-78.93308879822258</x:v>
      </x:c>
      <x:c r="E151" s="14" t="n">
        <x:v>-97.63543061384067</x:v>
      </x:c>
      <x:c r="F151" s="14" t="n">
        <x:v>78.73858992509017</x:v>
      </x:c>
      <x:c r="G151" s="14" t="n">
        <x:v>96.51061400390768</x:v>
      </x:c>
      <x:c r="H151" s="14" t="n">
        <x:v>5.03670735914658e-7</x:v>
      </x:c>
      <x:c r="I151" s="14" t="n">
        <x:v>49.784668441117624</x:v>
      </x:c>
    </x:row>
    <x:row r="152" ht="25" customHeight="1">
      <x:c r="A152" s="13" t="str">
        <x:v>B-D-046</x:v>
      </x:c>
      <x:c r="B152" s="13" t="str">
        <x:v>Outline</x:v>
      </x:c>
      <x:c r="C152" s="13" t="n">
        <x:v>3</x:v>
      </x:c>
      <x:c r="D152" s="15" t="n">
        <x:v>-90.67324202830397</x:v>
      </x:c>
      <x:c r="E152" s="15" t="n">
        <x:v>-89.80866492263914</x:v>
      </x:c>
      <x:c r="F152" s="15" t="n">
        <x:v>30.995278846560502</x:v>
      </x:c>
      <x:c r="G152" s="15" t="n">
        <x:v>109.94969068413305</x:v>
      </x:c>
      <x:c r="H152" s="15" t="n">
        <x:v>47.936463251429174</x:v>
      </x:c>
      <x:c r="I152" s="15" t="n">
        <x:v>119.94514758525925</x:v>
      </x:c>
    </x:row>
    <x:row r="153" ht="25" customHeight="1">
      <x:c r="A153" s="2" t="str">
        <x:v>B-D-047</x:v>
      </x:c>
      <x:c r="B153" s="2" t="str">
        <x:v>Outline</x:v>
      </x:c>
      <x:c r="C153" s="2" t="n">
        <x:v>1</x:v>
      </x:c>
      <x:c r="D153" s="14" t="n">
        <x:v>-90.24567491426242</x:v>
      </x:c>
      <x:c r="E153" s="14" t="n">
        <x:v>-89.79054886525071</x:v>
      </x:c>
      <x:c r="F153" s="14" t="n">
        <x:v>30.853541817252093</x:v>
      </x:c>
      <x:c r="G153" s="14" t="n">
        <x:v>0</x:v>
      </x:c>
      <x:c r="H153" s="14" t="n">
        <x:v>0</x:v>
      </x:c>
      <x:c r="I153" s="14" t="n">
        <x:v>103.00237477313813</x:v>
      </x:c>
    </x:row>
    <x:row r="154" ht="25" customHeight="1">
      <x:c r="A154" s="13" t="str">
        <x:v>B-D-047</x:v>
      </x:c>
      <x:c r="B154" s="13" t="str">
        <x:v>Outline</x:v>
      </x:c>
      <x:c r="C154" s="13" t="n">
        <x:v>2</x:v>
      </x:c>
      <x:c r="D154" s="15" t="n">
        <x:v>-20.587402065907877</x:v>
      </x:c>
      <x:c r="E154" s="15" t="n">
        <x:v>-100.3566877109798</x:v>
      </x:c>
      <x:c r="F154" s="15" t="n">
        <x:v>105.99055628138265</x:v>
      </x:c>
      <x:c r="G154" s="15" t="n">
        <x:v>103.0023774650279</x:v>
      </x:c>
      <x:c r="H154" s="15" t="n">
        <x:v>2.8282859868634513e-7</x:v>
      </x:c>
      <x:c r="I154" s="15" t="n">
        <x:v>79.6487067476144</x:v>
      </x:c>
    </x:row>
    <x:row r="155" ht="25" customHeight="1">
      <x:c r="A155" s="2" t="str">
        <x:v>B-D-047</x:v>
      </x:c>
      <x:c r="B155" s="2" t="str">
        <x:v>Outline</x:v>
      </x:c>
      <x:c r="C155" s="2" t="n">
        <x:v>3</x:v>
      </x:c>
      <x:c r="D155" s="14" t="n">
        <x:v>-8.06455889086085</x:v>
      </x:c>
      <x:c r="E155" s="14" t="n">
        <x:v>-92.52993140633652</x:v>
      </x:c>
      <x:c r="F155" s="14" t="n">
        <x:v>27.72283131682028</x:v>
      </x:c>
      <x:c r="G155" s="14" t="n">
        <x:v>53.574564248068</x:v>
      </x:c>
      <x:c r="H155" s="14" t="n">
        <x:v>62.45644589789638</x:v>
      </x:c>
      <x:c r="I155" s="14" t="n">
        <x:v>82.28633784411426</x:v>
      </x:c>
    </x:row>
    <x:row r="156" ht="25" customHeight="1">
      <x:c r="A156" s="13" t="str">
        <x:v>B-D-048</x:v>
      </x:c>
      <x:c r="B156" s="13" t="str">
        <x:v>Outline</x:v>
      </x:c>
      <x:c r="C156" s="13" t="n">
        <x:v>1</x:v>
      </x:c>
      <x:c r="D156" s="15" t="n">
        <x:v>-90.3874025570126</x:v>
      </x:c>
      <x:c r="E156" s="15" t="n">
        <x:v>-89.80079898684043</x:v>
      </x:c>
      <x:c r="F156" s="15" t="n">
        <x:v>30.95589988813626</x:v>
      </x:c>
      <x:c r="G156" s="15" t="n">
        <x:v>0</x:v>
      </x:c>
      <x:c r="H156" s="15" t="n">
        <x:v>0</x:v>
      </x:c>
      <x:c r="I156" s="15" t="n">
        <x:v>49.7846706915362</x:v>
      </x:c>
    </x:row>
    <x:row r="157" ht="25" customHeight="1">
      <x:c r="A157" s="2" t="str">
        <x:v>B-D-048</x:v>
      </x:c>
      <x:c r="B157" s="2" t="str">
        <x:v>Outline</x:v>
      </x:c>
      <x:c r="C157" s="2" t="n">
        <x:v>2</x:v>
      </x:c>
      <x:c r="D157" s="14" t="n">
        <x:v>-78.64724932693122</x:v>
      </x:c>
      <x:c r="E157" s="14" t="n">
        <x:v>-97.62756467804196</x:v>
      </x:c>
      <x:c r="F157" s="14" t="n">
        <x:v>78.69921331330548</x:v>
      </x:c>
      <x:c r="G157" s="14" t="n">
        <x:v>49.78467230145416</x:v>
      </x:c>
      <x:c r="H157" s="14" t="n">
        <x:v>-2.9505017851499905e-7</x:v>
      </x:c>
      <x:c r="I157" s="14" t="n">
        <x:v>64.12819013411234</x:v>
      </x:c>
    </x:row>
    <x:row r="158" ht="25" customHeight="1">
      <x:c r="A158" s="13" t="str">
        <x:v>B-D-048</x:v>
      </x:c>
      <x:c r="B158" s="13" t="str">
        <x:v>Outline</x:v>
      </x:c>
      <x:c r="C158" s="13" t="n">
        <x:v>3</x:v>
      </x:c>
      <x:c r="D158" s="15" t="n">
        <x:v>-20.729150828414078</x:v>
      </x:c>
      <x:c r="E158" s="15" t="n">
        <x:v>-100.36693783256952</x:v>
      </x:c>
      <x:c r="F158" s="15" t="n">
        <x:v>106.09290731234813</x:v>
      </x:c>
      <x:c r="G158" s="15" t="n">
        <x:v>90.14395478981452</x:v>
      </x:c>
      <x:c r="H158" s="15" t="n">
        <x:v>49.83526135682755</x:v>
      </x:c>
      <x:c r="I158" s="15" t="n">
        <x:v>103.00235535490486</x:v>
      </x:c>
    </x:row>
    <x:row r="159" ht="25" customHeight="1">
      <x:c r="A159" s="2" t="str">
        <x:v>B-D-049</x:v>
      </x:c>
      <x:c r="B159" s="2" t="str">
        <x:v>Outline</x:v>
      </x:c>
      <x:c r="C159" s="2" t="n">
        <x:v>1</x:v>
      </x:c>
      <x:c r="D159" s="14" t="n">
        <x:v>-7.725982802120719</x:v>
      </x:c>
      <x:c r="E159" s="14" t="n">
        <x:v>-92.53150834811954</x:v>
      </x:c>
      <x:c r="F159" s="14" t="n">
        <x:v>27.724408258603315</x:v>
      </x:c>
      <x:c r="G159" s="14" t="n">
        <x:v>0</x:v>
      </x:c>
      <x:c r="H159" s="14" t="n">
        <x:v>0</x:v>
      </x:c>
      <x:c r="I159" s="14" t="n">
        <x:v>55.22902823287676</x:v>
      </x:c>
    </x:row>
    <x:row r="160" ht="25" customHeight="1">
      <x:c r="A160" s="13" t="str">
        <x:v>B-D-049</x:v>
      </x:c>
      <x:c r="B160" s="13" t="str">
        <x:v>Outline</x:v>
      </x:c>
      <x:c r="C160" s="13" t="n">
        <x:v>2</x:v>
      </x:c>
      <x:c r="D160" s="15" t="n">
        <x:v>29.05984093823771</x:v>
      </x:c>
      <x:c r="E160" s="15" t="n">
        <x:v>-95.46654430900034</x:v>
      </x:c>
      <x:c r="F160" s="15" t="n">
        <x:v>68.81497037692333</x:v>
      </x:c>
      <x:c r="G160" s="15" t="n">
        <x:v>55.229029544456345</x:v>
      </x:c>
      <x:c r="H160" s="15" t="n">
        <x:v>-0.000001779287058896866</x:v>
      </x:c>
      <x:c r="I160" s="15" t="n">
        <x:v>61.94687594954957</x:v>
      </x:c>
    </x:row>
    <x:row r="161" ht="25" customHeight="1">
      <x:c r="A161" s="2" t="str">
        <x:v>B-D-049</x:v>
      </x:c>
      <x:c r="B161" s="2" t="str">
        <x:v>Outline</x:v>
      </x:c>
      <x:c r="C161" s="2" t="n">
        <x:v>3</x:v>
      </x:c>
      <x:c r="D161" s="14" t="n">
        <x:v>78.3685060936635</x:v>
      </x:c>
      <x:c r="E161" s="14" t="n">
        <x:v>-90.57481457867961</x:v>
      </x:c>
      <x:c r="F161" s="14" t="n">
        <x:v>31.637800490762306</x:v>
      </x:c>
      <x:c r="G161" s="14" t="n">
        <x:v>60.151652953767694</x:v>
      </x:c>
      <x:c r="H161" s="14" t="n">
        <x:v>61.75097659210064</x:v>
      </x:c>
      <x:c r="I161" s="14" t="n">
        <x:v>86.20559324948933</x:v>
      </x:c>
    </x:row>
    <x:row r="162" ht="25" customHeight="1">
      <x:c r="A162" s="13" t="str">
        <x:v>B-D-071</x:v>
      </x:c>
      <x:c r="B162" s="13" t="str">
        <x:v>Outline</x:v>
      </x:c>
      <x:c r="C162" s="13" t="n">
        <x:v>1</x:v>
      </x:c>
      <x:c r="D162" s="15" t="n">
        <x:v>-20.24881952390896</x:v>
      </x:c>
      <x:c r="E162" s="15" t="n">
        <x:v>-100.35827403932106</x:v>
      </x:c>
      <x:c r="F162" s="15" t="n">
        <x:v>105.99213322316568</x:v>
      </x:c>
      <x:c r="G162" s="15" t="n">
        <x:v>0</x:v>
      </x:c>
      <x:c r="H162" s="15" t="n">
        <x:v>0</x:v>
      </x:c>
      <x:c r="I162" s="15" t="n">
        <x:v>61.946867988799816</x:v>
      </x:c>
    </x:row>
    <x:row r="163" ht="25" customHeight="1">
      <x:c r="A163" s="2" t="str">
        <x:v>B-D-071</x:v>
      </x:c>
      <x:c r="B163" s="2" t="str">
        <x:v>Outline</x:v>
      </x:c>
      <x:c r="C163" s="2" t="n">
        <x:v>2</x:v>
      </x:c>
      <x:c r="D163" s="14" t="n">
        <x:v>29.05984093823771</x:v>
      </x:c>
      <x:c r="E163" s="14" t="n">
        <x:v>-95.46654430900034</x:v>
      </x:c>
      <x:c r="F163" s="14" t="n">
        <x:v>68.81497037692333</x:v>
      </x:c>
      <x:c r="G163" s="14" t="n">
        <x:v>61.94686537748184</x:v>
      </x:c>
      <x:c r="H163" s="14" t="n">
        <x:v>0.0000030913220539815937</x:v>
      </x:c>
      <x:c r="I163" s="14" t="n">
        <x:v>55.22902823287676</x:v>
      </x:c>
    </x:row>
    <x:row r="164" ht="25" customHeight="1">
      <x:c r="A164" s="13" t="str">
        <x:v>B-D-071</x:v>
      </x:c>
      <x:c r="B164" s="13" t="str">
        <x:v>Outline</x:v>
      </x:c>
      <x:c r="C164" s="13" t="n">
        <x:v>3</x:v>
      </x:c>
      <x:c r="D164" s="15" t="n">
        <x:v>-7.725982802120719</x:v>
      </x:c>
      <x:c r="E164" s="15" t="n">
        <x:v>-92.53150834811954</x:v>
      </x:c>
      <x:c r="F164" s="15" t="n">
        <x:v>27.724408258603315</x:v>
      </x:c>
      <x:c r="G164" s="15" t="n">
        <x:v>57.55807572546478</x:v>
      </x:c>
      <x:c r="H164" s="15" t="n">
        <x:v>55.054381355715755</x:v>
      </x:c>
      <x:c r="I164" s="15" t="n">
        <x:v>79.64870665537462</x:v>
      </x:c>
    </x:row>
    <x:row r="165" ht="25" customHeight="1">
      <x:c r="A165" s="2" t="str">
        <x:v>B-D-050</x:v>
      </x:c>
      <x:c r="B165" s="2" t="str">
        <x:v>Outline</x:v>
      </x:c>
      <x:c r="C165" s="2" t="n">
        <x:v>1</x:v>
      </x:c>
      <x:c r="D165" s="14" t="n">
        <x:v>-20.056695450009325</x:v>
      </x:c>
      <x:c r="E165" s="14" t="n">
        <x:v>-100.37008232957736</x:v>
      </x:c>
      <x:c r="F165" s="14" t="n">
        <x:v>106.14566915617215</x:v>
      </x:c>
      <x:c r="G165" s="14" t="n">
        <x:v>0</x:v>
      </x:c>
      <x:c r="H165" s="14" t="n">
        <x:v>0</x:v>
      </x:c>
      <x:c r="I165" s="14" t="n">
        <x:v>108.0448726932055</x:v>
      </x:c>
    </x:row>
    <x:row r="166" ht="25" customHeight="1">
      <x:c r="A166" s="13" t="str">
        <x:v>B-D-050</x:v>
      </x:c>
      <x:c r="B166" s="13" t="str">
        <x:v>Outline</x:v>
      </x:c>
      <x:c r="C166" s="13" t="n">
        <x:v>2</x:v>
      </x:c>
      <x:c r="D166" s="15" t="n">
        <x:v>87.95273585582343</x:v>
      </x:c>
      <x:c r="E166" s="15" t="n">
        <x:v>-98.41339794669565</x:v>
      </x:c>
      <x:c r="F166" s="15" t="n">
        <x:v>104.18897538673221</x:v>
      </x:c>
      <x:c r="G166" s="15" t="n">
        <x:v>108.04487488697774</x:v>
      </x:c>
      <x:c r="H166" s="15" t="n">
        <x:v>2.3422519392090995e-7</x:v>
      </x:c>
      <x:c r="I166" s="15" t="n">
        <x:v>68.51917719165012</x:v>
      </x:c>
    </x:row>
    <x:row r="167" ht="25" customHeight="1">
      <x:c r="A167" s="2" t="str">
        <x:v>B-D-050</x:v>
      </x:c>
      <x:c r="B167" s="2" t="str">
        <x:v>Outline</x:v>
      </x:c>
      <x:c r="C167" s="2" t="n">
        <x:v>3</x:v>
      </x:c>
      <x:c r="D167" s="14" t="n">
        <x:v>29.25196031885823</x:v>
      </x:c>
      <x:c r="E167" s="14" t="n">
        <x:v>-95.47835259925662</x:v>
      </x:c>
      <x:c r="F167" s="14" t="n">
        <x:v>68.96849692337156</x:v>
      </x:c>
      <x:c r="G167" s="14" t="n">
        <x:v>50.054350085046806</x:v>
      </x:c>
      <x:c r="H167" s="14" t="n">
        <x:v>36.49625566045142</x:v>
      </x:c>
      <x:c r="I167" s="14" t="n">
        <x:v>61.946869886334845</x:v>
      </x:c>
    </x:row>
    <x:row r="168" ht="25" customHeight="1">
      <x:c r="A168" s="13" t="str">
        <x:v>B-D-068</x:v>
      </x:c>
      <x:c r="B168" s="13" t="str">
        <x:v>Outline</x:v>
      </x:c>
      <x:c r="C168" s="13" t="n">
        <x:v>1</x:v>
      </x:c>
      <x:c r="D168" s="15" t="n">
        <x:v>29.25196031885823</x:v>
      </x:c>
      <x:c r="E168" s="15" t="n">
        <x:v>-95.47835259925662</x:v>
      </x:c>
      <x:c r="F168" s="15" t="n">
        <x:v>68.96849692337156</x:v>
      </x:c>
      <x:c r="G168" s="15" t="n">
        <x:v>0</x:v>
      </x:c>
      <x:c r="H168" s="15" t="n">
        <x:v>0</x:v>
      </x:c>
      <x:c r="I168" s="15" t="n">
        <x:v>68.51917719165012</x:v>
      </x:c>
    </x:row>
    <x:row r="169" ht="25" customHeight="1">
      <x:c r="A169" s="2" t="str">
        <x:v>B-D-068</x:v>
      </x:c>
      <x:c r="B169" s="2" t="str">
        <x:v>Outline</x:v>
      </x:c>
      <x:c r="C169" s="2" t="n">
        <x:v>2</x:v>
      </x:c>
      <x:c r="D169" s="14" t="n">
        <x:v>87.95273585582343</x:v>
      </x:c>
      <x:c r="E169" s="14" t="n">
        <x:v>-98.41339794669565</x:v>
      </x:c>
      <x:c r="F169" s="14" t="n">
        <x:v>104.18897538673221</x:v>
      </x:c>
      <x:c r="G169" s="14" t="n">
        <x:v>68.51918058421258</x:v>
      </x:c>
      <x:c r="H169" s="14" t="n">
        <x:v>-0.000002841035753110592</x:v>
      </x:c>
      <x:c r="I169" s="14" t="n">
        <x:v>73.42267620057925</x:v>
      </x:c>
    </x:row>
    <x:row r="170" ht="25" customHeight="1">
      <x:c r="A170" s="13" t="str">
        <x:v>B-D-068</x:v>
      </x:c>
      <x:c r="B170" s="13" t="str">
        <x:v>Outline</x:v>
      </x:c>
      <x:c r="C170" s="13" t="n">
        <x:v>3</x:v>
      </x:c>
      <x:c r="D170" s="15" t="n">
        <x:v>78.5606207810049</x:v>
      </x:c>
      <x:c r="E170" s="15" t="n">
        <x:v>-90.58662286893589</x:v>
      </x:c>
      <x:c r="F170" s="15" t="n">
        <x:v>31.791329383850098</x:v>
      </x:c>
      <x:c r="G170" s="15" t="n">
        <x:v>22.923534667871827</x:v>
      </x:c>
      <x:c r="H170" s="15" t="n">
        <x:v>57.549340327357385</x:v>
      </x:c>
      <x:c r="I170" s="15" t="n">
        <x:v>61.946870805452455</x:v>
      </x:c>
    </x:row>
    <x:row r="171" ht="25" customHeight="1">
      <x:c r="A171" s="2" t="str">
        <x:v>B-D-051</x:v>
      </x:c>
      <x:c r="B171" s="2" t="str">
        <x:v>Outline</x:v>
      </x:c>
      <x:c r="C171" s="2" t="n">
        <x:v>1</x:v>
      </x:c>
      <x:c r="D171" s="14" t="n">
        <x:v>110.31496243214045</x:v>
      </x:c>
      <x:c r="E171" s="14" t="n">
        <x:v>-97.43897933659592</x:v>
      </x:c>
      <x:c r="F171" s="14" t="n">
        <x:v>76.65590977105569</x:v>
      </x:c>
      <x:c r="G171" s="14" t="n">
        <x:v>0</x:v>
      </x:c>
      <x:c r="H171" s="14" t="n">
        <x:v>0</x:v>
      </x:c>
      <x:c r="I171" s="14" t="n">
        <x:v>55.24844114256809</x:v>
      </x:c>
    </x:row>
    <x:row r="172" ht="25" customHeight="1">
      <x:c r="A172" s="13" t="str">
        <x:v>B-D-051</x:v>
      </x:c>
      <x:c r="B172" s="13" t="str">
        <x:v>Outline</x:v>
      </x:c>
      <x:c r="C172" s="13" t="n">
        <x:v>2</x:v>
      </x:c>
      <x:c r="D172" s="15" t="n">
        <x:v>141.62205335662122</x:v>
      </x:c>
      <x:c r="E172" s="15" t="n">
        <x:v>-104.28741222291481</x:v>
      </x:c>
      <x:c r="F172" s="15" t="n">
        <x:v>121.65985708161602</x:v>
      </x:c>
      <x:c r="G172" s="15" t="n">
        <x:v>55.248440941454874</x:v>
      </x:c>
      <x:c r="H172" s="15" t="n">
        <x:v>-0.0000014073540932810192</x:v>
      </x:c>
      <x:c r="I172" s="15" t="n">
        <x:v>103.12645623261415</x:v>
      </x:c>
    </x:row>
    <x:row r="173" ht="25" customHeight="1">
      <x:c r="A173" s="2" t="str">
        <x:v>B-D-051</x:v>
      </x:c>
      <x:c r="B173" s="2" t="str">
        <x:v>Outline</x:v>
      </x:c>
      <x:c r="C173" s="2" t="n">
        <x:v>3</x:v>
      </x:c>
      <x:c r="D173" s="14" t="n">
        <x:v>149.44881904782272</x:v>
      </x:c>
      <x:c r="E173" s="14" t="n">
        <x:v>-96.46063714515506</x:v>
      </x:c>
      <x:c r="F173" s="14" t="n">
        <x:v>19.12913336528568</x:v>
      </x:c>
      <x:c r="G173" s="14" t="n">
        <x:v>-24.805494693152628</x:v>
      </x:c>
      <x:c r="H173" s="14" t="n">
        <x:v>65.01102206356</x:v>
      </x:c>
      <x:c r="I173" s="14" t="n">
        <x:v>69.58265509952743</x:v>
      </x:c>
    </x:row>
    <x:row r="174" ht="25" customHeight="1">
      <x:c r="A174" s="13" t="str">
        <x:v>B-D-070</x:v>
      </x:c>
      <x:c r="B174" s="13" t="str">
        <x:v>Outline</x:v>
      </x:c>
      <x:c r="C174" s="13" t="n">
        <x:v>1</x:v>
      </x:c>
      <x:c r="D174" s="15" t="n">
        <x:v>79.00787150765967</x:v>
      </x:c>
      <x:c r="E174" s="15" t="n">
        <x:v>-90.59055583683525</x:v>
      </x:c>
      <x:c r="F174" s="15" t="n">
        <x:v>31.65196950041403</x:v>
      </x:c>
      <x:c r="G174" s="15" t="n">
        <x:v>0</x:v>
      </x:c>
      <x:c r="H174" s="15" t="n">
        <x:v>0</x:v>
      </x:c>
      <x:c r="I174" s="15" t="n">
        <x:v>55.24843424450382</x:v>
      </x:c>
    </x:row>
    <x:row r="175" ht="25" customHeight="1">
      <x:c r="A175" s="2" t="str">
        <x:v>B-D-070</x:v>
      </x:c>
      <x:c r="B175" s="2" t="str">
        <x:v>Outline</x:v>
      </x:c>
      <x:c r="C175" s="2" t="n">
        <x:v>2</x:v>
      </x:c>
      <x:c r="D175" s="14" t="n">
        <x:v>110.31496243214045</x:v>
      </x:c>
      <x:c r="E175" s="14" t="n">
        <x:v>-97.43897933659592</x:v>
      </x:c>
      <x:c r="F175" s="14" t="n">
        <x:v>76.65590977105569</x:v>
      </x:c>
      <x:c r="G175" s="14" t="n">
        <x:v>55.2484340725474</x:v>
      </x:c>
      <x:c r="H175" s="14" t="n">
        <x:v>-0.000004695481763685692</x:v>
      </x:c>
      <x:c r="I175" s="14" t="n">
        <x:v>69.58265509952743</x:v>
      </x:c>
    </x:row>
    <x:row r="176" ht="25" customHeight="1">
      <x:c r="A176" s="13" t="str">
        <x:v>B-D-070</x:v>
      </x:c>
      <x:c r="B176" s="13" t="str">
        <x:v>Outline</x:v>
      </x:c>
      <x:c r="C176" s="13" t="n">
        <x:v>3</x:v>
      </x:c>
      <x:c r="D176" s="15" t="n">
        <x:v>149.44881904782272</x:v>
      </x:c>
      <x:c r="E176" s="15" t="n">
        <x:v>-96.46063714515506</x:v>
      </x:c>
      <x:c r="F176" s="15" t="n">
        <x:v>19.12913336528568</x:v>
      </x:c>
      <x:c r="G176" s="15" t="n">
        <x:v>30.442947619161433</x:v>
      </x:c>
      <x:c r="H176" s="15" t="n">
        <x:v>65.0110218640879</x:v>
      </x:c>
      <x:c r="I176" s="15" t="n">
        <x:v>71.78583683282912</x:v>
      </x:c>
    </x:row>
    <x:row r="177" ht="25" customHeight="1">
      <x:c r="A177" s="2" t="str">
        <x:v>B-D-052</x:v>
      </x:c>
      <x:c r="B177" s="2" t="str">
        <x:v>Outline</x:v>
      </x:c>
      <x:c r="C177" s="2" t="n">
        <x:v>1</x:v>
      </x:c>
      <x:c r="D177" s="14" t="n">
        <x:v>78.8850390066312</x:v>
      </x:c>
      <x:c r="E177" s="14" t="n">
        <x:v>-90.59450757785106</x:v>
      </x:c>
      <x:c r="F177" s="14" t="n">
        <x:v>31.82282832663829</x:v>
      </x:c>
      <x:c r="G177" s="14" t="n">
        <x:v>0</x:v>
      </x:c>
      <x:c r="H177" s="14" t="n">
        <x:v>0</x:v>
      </x:c>
      <x:c r="I177" s="14" t="n">
        <x:v>73.42267971517268</x:v>
      </x:c>
    </x:row>
    <x:row r="178" ht="25" customHeight="1">
      <x:c r="A178" s="13" t="str">
        <x:v>B-D-052</x:v>
      </x:c>
      <x:c r="B178" s="13" t="str">
        <x:v>Outline</x:v>
      </x:c>
      <x:c r="C178" s="13" t="n">
        <x:v>2</x:v>
      </x:c>
      <x:c r="D178" s="15" t="n">
        <x:v>88.27716346800797</x:v>
      </x:c>
      <x:c r="E178" s="15" t="n">
        <x:v>-98.42128265561082</x:v>
      </x:c>
      <x:c r="F178" s="15" t="n">
        <x:v>104.22047667615996</x:v>
      </x:c>
      <x:c r="G178" s="15" t="n">
        <x:v>73.42267762968227</x:v>
      </x:c>
      <x:c r="H178" s="15" t="n">
        <x:v>-3.5817137532333396e-7</x:v>
      </x:c>
      <x:c r="I178" s="15" t="n">
        <x:v>56.36634286954723</x:v>
      </x:c>
    </x:row>
    <x:row r="179" ht="25" customHeight="1">
      <x:c r="A179" s="2" t="str">
        <x:v>B-D-052</x:v>
      </x:c>
      <x:c r="B179" s="2" t="str">
        <x:v>Outline</x:v>
      </x:c>
      <x:c r="C179" s="2" t="n">
        <x:v>3</x:v>
      </x:c>
      <x:c r="D179" s="14" t="n">
        <x:v>141.49921146903452</x:v>
      </x:c>
      <x:c r="E179" s="14" t="n">
        <x:v>-104.29136396393064</x:v>
      </x:c>
      <x:c r="F179" s="14" t="n">
        <x:v>121.83071121456116</x:v>
      </x:c>
      <x:c r="G179" s="14" t="n">
        <x:v>98.22089299688791</x:v>
      </x:c>
      <x:c r="H179" s="14" t="n">
        <x:v>50.61830960290631</x:v>
      </x:c>
      <x:c r="I179" s="14" t="n">
        <x:v>110.49686624505924</x:v>
      </x:c>
    </x:row>
    <x:row r="180" ht="25" customHeight="1">
      <x:c r="A180" s="13" t="str">
        <x:v>B-D-053</x:v>
      </x:c>
      <x:c r="B180" s="13" t="str">
        <x:v>Outline</x:v>
      </x:c>
      <x:c r="C180" s="13" t="n">
        <x:v>1</x:v>
      </x:c>
      <x:c r="D180" s="15" t="n">
        <x:v>149.74466459018979</x:v>
      </x:c>
      <x:c r="E180" s="15" t="n">
        <x:v>-96.44648221534068</x:v>
      </x:c>
      <x:c r="F180" s="15" t="n">
        <x:v>19.10945327263179</x:v>
      </x:c>
      <x:c r="G180" s="15" t="n">
        <x:v>0</x:v>
      </x:c>
      <x:c r="H180" s="15" t="n">
        <x:v>0</x:v>
      </x:c>
      <x:c r="I180" s="15" t="n">
        <x:v>62.938147684604516</x:v>
      </x:c>
    </x:row>
    <x:row r="181" ht="25" customHeight="1">
      <x:c r="A181" s="2" t="str">
        <x:v>B-D-053</x:v>
      </x:c>
      <x:c r="B181" s="2" t="str">
        <x:v>Outline</x:v>
      </x:c>
      <x:c r="C181" s="2" t="n">
        <x:v>2</x:v>
      </x:c>
      <x:c r="D181" s="14" t="n">
        <x:v>184.1276649415024</x:v>
      </x:c>
      <x:c r="E181" s="14" t="n">
        <x:v>-93.51852371936708</x:v>
      </x:c>
      <x:c r="F181" s="14" t="n">
        <x:v>71.7444870415635</x:v>
      </x:c>
      <x:c r="G181" s="14" t="n">
        <x:v>62.93814594891902</x:v>
      </x:c>
      <x:c r="H181" s="14" t="n">
        <x:v>-0.0000012595623232078566</x:v>
      </x:c>
      <x:c r="I181" s="14" t="n">
        <x:v>66.23602732429988</x:v>
      </x:c>
    </x:row>
    <x:row r="182" ht="25" customHeight="1">
      <x:c r="A182" s="13" t="str">
        <x:v>B-D-053</x:v>
      </x:c>
      <x:c r="B182" s="13" t="str">
        <x:v>Outline</x:v>
      </x:c>
      <x:c r="C182" s="13" t="n">
        <x:v>3</x:v>
      </x:c>
      <x:c r="D182" s="15" t="n">
        <x:v>226.3374403705747</x:v>
      </x:c>
      <x:c r="E182" s="15" t="n">
        <x:v>-82.74964460237759</x:v>
      </x:c>
      <x:c r="F182" s="15" t="n">
        <x:v>21.848821733880232</x:v>
      </x:c>
      <x:c r="G182" s="15" t="n">
        <x:v>44.77062163390909</x:v>
      </x:c>
      <x:c r="H182" s="15" t="n">
        <x:v>63.695784876938816</x:v>
      </x:c>
      <x:c r="I182" s="15" t="n">
        <x:v>77.85602611170624</x:v>
      </x:c>
    </x:row>
    <x:row r="183" ht="25" customHeight="1">
      <x:c r="A183" s="2" t="str">
        <x:v>B-D-067</x:v>
      </x:c>
      <x:c r="B183" s="2" t="str">
        <x:v>Outline</x:v>
      </x:c>
      <x:c r="C183" s="2" t="n">
        <x:v>1</x:v>
      </x:c>
      <x:c r="D183" s="14" t="n">
        <x:v>141.91788951243004</x:v>
      </x:c>
      <x:c r="E183" s="14" t="n">
        <x:v>-104.28741222291481</x:v>
      </x:c>
      <x:c r="F183" s="14" t="n">
        <x:v>121.64015469588634</x:v>
      </x:c>
      <x:c r="G183" s="14" t="n">
        <x:v>0</x:v>
      </x:c>
      <x:c r="H183" s="14" t="n">
        <x:v>0</x:v>
      </x:c>
      <x:c r="I183" s="14" t="n">
        <x:v>66.23602909202582</x:v>
      </x:c>
    </x:row>
    <x:row r="184" ht="25" customHeight="1">
      <x:c r="A184" s="13" t="str">
        <x:v>B-D-067</x:v>
      </x:c>
      <x:c r="B184" s="13" t="str">
        <x:v>Outline</x:v>
      </x:c>
      <x:c r="C184" s="13" t="n">
        <x:v>2</x:v>
      </x:c>
      <x:c r="D184" s="15" t="n">
        <x:v>184.1276649415024</x:v>
      </x:c>
      <x:c r="E184" s="15" t="n">
        <x:v>-93.51853310592531</x:v>
      </x:c>
      <x:c r="F184" s="15" t="n">
        <x:v>71.7444870415635</x:v>
      </x:c>
      <x:c r="G184" s="15" t="n">
        <x:v>66.23602929129149</x:v>
      </x:c>
      <x:c r="H184" s="15" t="n">
        <x:v>-0.000001587273304918686</x:v>
      </x:c>
      <x:c r="I184" s="15" t="n">
        <x:v>62.938147684604516</x:v>
      </x:c>
    </x:row>
    <x:row r="185" ht="25" customHeight="1">
      <x:c r="A185" s="2" t="str">
        <x:v>B-D-067</x:v>
      </x:c>
      <x:c r="B185" s="2" t="str">
        <x:v>Outline</x:v>
      </x:c>
      <x:c r="C185" s="2" t="n">
        <x:v>3</x:v>
      </x:c>
      <x:c r="D185" s="14" t="n">
        <x:v>149.74466459018979</x:v>
      </x:c>
      <x:c r="E185" s="14" t="n">
        <x:v>-96.44649160189891</x:v>
      </x:c>
      <x:c r="F185" s="14" t="n">
        <x:v>19.10945327263179</x:v>
      </x:c>
      <x:c r="G185" s="14" t="n">
        <x:v>83.49900066926246</x:v>
      </x:c>
      <x:c r="H185" s="14" t="n">
        <x:v>60.52437746546594</x:v>
      </x:c>
      <x:c r="I185" s="14" t="n">
        <x:v>103.1275093204887</x:v>
      </x:c>
    </x:row>
    <x:row r="186" ht="25" customHeight="1">
      <x:c r="A186" s="13" t="str">
        <x:v>B-D-054</x:v>
      </x:c>
      <x:c r="B186" s="13" t="str">
        <x:v>Outline</x:v>
      </x:c>
      <x:c r="C186" s="13" t="n">
        <x:v>1</x:v>
      </x:c>
      <x:c r="D186" s="15" t="n">
        <x:v>142.08617172841952</x:v>
      </x:c>
      <x:c r="E186" s="15" t="n">
        <x:v>-104.2913545773724</x:v>
      </x:c>
      <x:c r="F186" s="15" t="n">
        <x:v>121.87007843978762</x:v>
      </x:c>
      <x:c r="G186" s="15" t="n">
        <x:v>0</x:v>
      </x:c>
      <x:c r="H186" s="15" t="n">
        <x:v>0</x:v>
      </x:c>
      <x:c r="I186" s="15" t="n">
        <x:v>93.232676842371</x:v>
      </x:c>
    </x:row>
    <x:row r="187" ht="25" customHeight="1">
      <x:c r="A187" s="2" t="str">
        <x:v>B-D-054</x:v>
      </x:c>
      <x:c r="B187" s="2" t="str">
        <x:v>Outline</x:v>
      </x:c>
      <x:c r="C187" s="2" t="n">
        <x:v>2</x:v>
      </x:c>
      <x:c r="D187" s="14" t="n">
        <x:v>233.54982766579457</x:v>
      </x:c>
      <x:c r="E187" s="14" t="n">
        <x:v>-90.54725564370945</x:v>
      </x:c>
      <x:c r="F187" s="14" t="n">
        <x:v>133.61024105642724</x:v>
      </x:c>
      <x:c r="G187" s="14" t="n">
        <x:v>93.23267813215156</x:v>
      </x:c>
      <x:c r="H187" s="14" t="n">
        <x:v>-1.234700880469586e-7</x:v>
      </x:c>
      <x:c r="I187" s="14" t="n">
        <x:v>78.95393995294127</x:v>
      </x:c>
    </x:row>
    <x:row r="188" ht="25" customHeight="1">
      <x:c r="A188" s="13" t="str">
        <x:v>B-D-054</x:v>
      </x:c>
      <x:c r="B188" s="13" t="str">
        <x:v>Outline</x:v>
      </x:c>
      <x:c r="C188" s="13" t="n">
        <x:v>3</x:v>
      </x:c>
      <x:c r="D188" s="15" t="n">
        <x:v>184.29594715749187</x:v>
      </x:c>
      <x:c r="E188" s="15" t="n">
        <x:v>-93.51387737304208</x:v>
      </x:c>
      <x:c r="F188" s="15" t="n">
        <x:v>71.9743826257901</x:v>
      </x:c>
      <x:c r="G188" s="15" t="n">
        <x:v>36.71463347658421</x:v>
      </x:c>
      <x:c r="H188" s="15" t="n">
        <x:v>55.131073432918406</x:v>
      </x:c>
      <x:c r="I188" s="15" t="n">
        <x:v>66.23744875390015</x:v>
      </x:c>
    </x:row>
    <x:row r="189" ht="25" customHeight="1">
      <x:c r="A189" s="2" t="str">
        <x:v>B-D-066</x:v>
      </x:c>
      <x:c r="B189" s="2" t="str">
        <x:v>Outline</x:v>
      </x:c>
      <x:c r="C189" s="2" t="n">
        <x:v>1</x:v>
      </x:c>
      <x:c r="D189" s="14" t="n">
        <x:v>184.29594715749187</x:v>
      </x:c>
      <x:c r="E189" s="14" t="n">
        <x:v>-93.51388675960031</x:v>
      </x:c>
      <x:c r="F189" s="14" t="n">
        <x:v>71.9743826257901</x:v>
      </x:c>
      <x:c r="G189" s="14" t="n">
        <x:v>0</x:v>
      </x:c>
      <x:c r="H189" s="14" t="n">
        <x:v>0</x:v>
      </x:c>
      <x:c r="I189" s="14" t="n">
        <x:v>78.95393995294127</x:v>
      </x:c>
    </x:row>
    <x:row r="190" ht="25" customHeight="1">
      <x:c r="A190" s="13" t="str">
        <x:v>B-D-066</x:v>
      </x:c>
      <x:c r="B190" s="13" t="str">
        <x:v>Outline</x:v>
      </x:c>
      <x:c r="C190" s="13" t="n">
        <x:v>2</x:v>
      </x:c>
      <x:c r="D190" s="15" t="n">
        <x:v>233.54982766579457</x:v>
      </x:c>
      <x:c r="E190" s="15" t="n">
        <x:v>-90.54726503026768</x:v>
      </x:c>
      <x:c r="F190" s="15" t="n">
        <x:v>133.61024105642724</x:v>
      </x:c>
      <x:c r="G190" s="15" t="n">
        <x:v>78.95394159473526</x:v>
      </x:c>
      <x:c r="H190" s="15" t="n">
        <x:v>8.155813732155653e-7</x:v>
      </x:c>
      <x:c r="I190" s="15" t="n">
        <x:v>112.02637350706472</x:v>
      </x:c>
    </x:row>
    <x:row r="191" ht="25" customHeight="1">
      <x:c r="A191" s="2" t="str">
        <x:v>B-D-066</x:v>
      </x:c>
      <x:c r="B191" s="2" t="str">
        <x:v>Outline</x:v>
      </x:c>
      <x:c r="C191" s="2" t="n">
        <x:v>3</x:v>
      </x:c>
      <x:c r="D191" s="14" t="n">
        <x:v>226.50570381344772</x:v>
      </x:c>
      <x:c r="E191" s="14" t="n">
        <x:v>-82.73640955526999</x:v>
      </x:c>
      <x:c r="F191" s="14" t="n">
        <x:v>22.0787243580255</x:v>
      </x:c>
      <x:c r="G191" s="14" t="n">
        <x:v>-12.214651215404347</x:v>
      </x:c>
      <x:c r="H191" s="14" t="n">
        <x:v>65.1014300962304</x:v>
      </x:c>
      <x:c r="I191" s="14" t="n">
        <x:v>66.23740850771878</x:v>
      </x:c>
    </x:row>
    <x:row r="192" ht="25" customHeight="1">
      <x:c r="A192" s="13" t="str">
        <x:v>B-D-055</x:v>
      </x:c>
      <x:c r="B192" s="13" t="str">
        <x:v>Outline</x:v>
      </x:c>
      <x:c r="C192" s="13" t="n">
        <x:v>1</x:v>
      </x:c>
      <x:c r="D192" s="15" t="n">
        <x:v>226.93814255121188</x:v>
      </x:c>
      <x:c r="E192" s="15" t="n">
        <x:v>-82.62204372976709</x:v>
      </x:c>
      <x:c r="F192" s="15" t="n">
        <x:v>21.830708023131365</x:v>
      </x:c>
      <x:c r="G192" s="15" t="n">
        <x:v>0</x:v>
      </x:c>
      <x:c r="H192" s="15" t="n">
        <x:v>0</x:v>
      </x:c>
      <x:c r="I192" s="15" t="n">
        <x:v>101.7499285536428</x:v>
      </x:c>
    </x:row>
    <x:row r="193" ht="25" customHeight="1">
      <x:c r="A193" s="2" t="str">
        <x:v>B-D-055</x:v>
      </x:c>
      <x:c r="B193" s="2" t="str">
        <x:v>Outline</x:v>
      </x:c>
      <x:c r="C193" s="2" t="n">
        <x:v>2</x:v>
      </x:c>
      <x:c r="D193" s="14" t="n">
        <x:v>295.7041620269535</x:v>
      </x:c>
      <x:c r="E193" s="14" t="n">
        <x:v>-72.83858426912563</x:v>
      </x:c>
      <x:c r="F193" s="14" t="n">
        <x:v>96.18503840889518</x:v>
      </x:c>
      <x:c r="G193" s="14" t="n">
        <x:v>101.74993402230854</x:v>
      </x:c>
      <x:c r="H193" s="14" t="n">
        <x:v>-0.000002836462543408149</x:v>
      </x:c>
      <x:c r="I193" s="14" t="n">
        <x:v>61.160350016882916</x:v>
      </x:c>
    </x:row>
    <x:row r="194" ht="25" customHeight="1">
      <x:c r="A194" s="13" t="str">
        <x:v>B-D-055</x:v>
      </x:c>
      <x:c r="B194" s="13" t="str">
        <x:v>Outline</x:v>
      </x:c>
      <x:c r="C194" s="13" t="n">
        <x:v>3</x:v>
      </x:c>
      <x:c r="D194" s="15" t="n">
        <x:v>295.7041620269535</x:v>
      </x:c>
      <x:c r="E194" s="15" t="n">
        <x:v>-65.01180919136588</x:v>
      </x:c>
      <x:c r="F194" s="15" t="n">
        <x:v>35.52755736929225</x:v>
      </x:c>
      <x:c r="G194" s="15" t="n">
        <x:v>58.17669856015471</x:v>
      </x:c>
      <x:c r="H194" s="15" t="n">
        <x:v>42.91808187387964</x:v>
      </x:c>
      <x:c r="I194" s="15" t="n">
        <x:v>72.29446366802237</x:v>
      </x:c>
    </x:row>
    <x:row r="195" ht="25" customHeight="1">
      <x:c r="A195" s="2" t="str">
        <x:v>B-D-056</x:v>
      </x:c>
      <x:c r="B195" s="2" t="str">
        <x:v>Outline</x:v>
      </x:c>
      <x:c r="C195" s="2" t="n">
        <x:v>1</x:v>
      </x:c>
      <x:c r="D195" s="14" t="n">
        <x:v>230.33598276573844</x:v>
      </x:c>
      <x:c r="E195" s="14" t="n">
        <x:v>-86.58663494380441</x:v>
      </x:c>
      <x:c r="F195" s="14" t="n">
        <x:v>77.79330719174362</x:v>
      </x:c>
      <x:c r="G195" s="14" t="n">
        <x:v>0</x:v>
      </x:c>
      <x:c r="H195" s="14" t="n">
        <x:v>0</x:v>
      </x:c>
      <x:c r="I195" s="14" t="n">
        <x:v>56.01374230046345</x:v>
      </x:c>
    </x:row>
    <x:row r="196" ht="25" customHeight="1">
      <x:c r="A196" s="13" t="str">
        <x:v>B-D-056</x:v>
      </x:c>
      <x:c r="B196" s="13" t="str">
        <x:v>Outline</x:v>
      </x:c>
      <x:c r="C196" s="13" t="n">
        <x:v>2</x:v>
      </x:c>
      <x:c r="D196" s="15" t="n">
        <x:v>233.85804469191183</x:v>
      </x:c>
      <x:c r="E196" s="15" t="n">
        <x:v>-90.50002248268429</x:v>
      </x:c>
      <x:c r="F196" s="15" t="n">
        <x:v>133.55906554094452</x:v>
      </x:c>
      <x:c r="G196" s="15" t="n">
        <x:v>56.01374253483083</x:v>
      </x:c>
      <x:c r="H196" s="15" t="n">
        <x:v>-1.7274828986352637e-7</x:v>
      </x:c>
      <x:c r="I196" s="15" t="n">
        <x:v>74.1745207596302</x:v>
      </x:c>
    </x:row>
    <x:row r="197" ht="25" customHeight="1">
      <x:c r="A197" s="2" t="str">
        <x:v>B-D-056</x:v>
      </x:c>
      <x:c r="B197" s="2" t="str">
        <x:v>Outline</x:v>
      </x:c>
      <x:c r="C197" s="2" t="n">
        <x:v>3</x:v>
      </x:c>
      <x:c r="D197" s="14" t="n">
        <x:v>295.5799778615396</x:v>
      </x:c>
      <x:c r="E197" s="14" t="n">
        <x:v>-72.88978794428307</x:v>
      </x:c>
      <x:c r="F197" s="14" t="n">
        <x:v>96.38189330814392</x:v>
      </x:c>
      <x:c r="G197" s="14" t="n">
        <x:v>21.651810406890043</x:v>
      </x:c>
      <x:c r="H197" s="14" t="n">
        <x:v>65.7352008058297</x:v>
      </x:c>
      <x:c r="I197" s="14" t="n">
        <x:v>69.20923383188152</x:v>
      </x:c>
    </x:row>
    <x:row r="198" ht="25" customHeight="1">
      <x:c r="A198" s="13" t="str">
        <x:v>B-D-069</x:v>
      </x:c>
      <x:c r="B198" s="13" t="str">
        <x:v>Outline</x:v>
      </x:c>
      <x:c r="C198" s="13" t="n">
        <x:v>1</x:v>
      </x:c>
      <x:c r="D198" s="15" t="n">
        <x:v>226.81393961268148</x:v>
      </x:c>
      <x:c r="E198" s="15" t="n">
        <x:v>-82.67324740492454</x:v>
      </x:c>
      <x:c r="F198" s="15" t="n">
        <x:v>22.027555882461428</x:v>
      </x:c>
      <x:c r="G198" s="15" t="n">
        <x:v>0</x:v>
      </x:c>
      <x:c r="H198" s="15" t="n">
        <x:v>0</x:v>
      </x:c>
      <x:c r="I198" s="15" t="n">
        <x:v>56.013733455499754</x:v>
      </x:c>
    </x:row>
    <x:row r="199" ht="25" customHeight="1">
      <x:c r="A199" s="2" t="str">
        <x:v>B-D-069</x:v>
      </x:c>
      <x:c r="B199" s="2" t="str">
        <x:v>Outline</x:v>
      </x:c>
      <x:c r="C199" s="2" t="n">
        <x:v>2</x:v>
      </x:c>
      <x:c r="D199" s="14" t="n">
        <x:v>230.33598276573844</x:v>
      </x:c>
      <x:c r="E199" s="14" t="n">
        <x:v>-86.58662555724618</x:v>
      </x:c>
      <x:c r="F199" s="14" t="n">
        <x:v>77.79330719174362</x:v>
      </x:c>
      <x:c r="G199" s="14" t="n">
        <x:v>56.01373192295193</x:v>
      </x:c>
      <x:c r="H199" s="14" t="n">
        <x:v>1.1137301055150709e-7</x:v>
      </x:c>
      <x:c r="I199" s="14" t="n">
        <x:v>69.20923197423619</x:v>
      </x:c>
    </x:row>
    <x:row r="200" ht="25" customHeight="1">
      <x:c r="A200" s="13" t="str">
        <x:v>B-D-069</x:v>
      </x:c>
      <x:c r="B200" s="13" t="str">
        <x:v>Outline</x:v>
      </x:c>
      <x:c r="C200" s="13" t="n">
        <x:v>3</x:v>
      </x:c>
      <x:c r="D200" s="15" t="n">
        <x:v>295.5799778615396</x:v>
      </x:c>
      <x:c r="E200" s="15" t="n">
        <x:v>-72.88978794428307</x:v>
      </x:c>
      <x:c r="F200" s="15" t="n">
        <x:v>96.38189330814392</x:v>
      </x:c>
      <x:c r="G200" s="15" t="n">
        <x:v>77.6655237400207</x:v>
      </x:c>
      <x:c r="H200" s="15" t="n">
        <x:v>65.73521014579816</x:v>
      </x:c>
      <x:c r="I200" s="15" t="n">
        <x:v>101.74994638560594</x:v>
      </x:c>
    </x:row>
    <x:row r="201" ht="25" customHeight="1">
      <x:c r="A201" s="2" t="str">
        <x:v>B-D-057</x:v>
      </x:c>
      <x:c r="B201" s="2" t="str">
        <x:v>Outline</x:v>
      </x:c>
      <x:c r="C201" s="2" t="n">
        <x:v>1</x:v>
      </x:c>
      <x:c r="D201" s="14" t="n">
        <x:v>295.8454860476997</x:v>
      </x:c>
      <x:c r="E201" s="14" t="n">
        <x:v>-64.70076211794155</x:v>
      </x:c>
      <x:c r="F201" s="14" t="n">
        <x:v>35.39859779237762</x:v>
      </x:c>
      <x:c r="G201" s="14" t="n">
        <x:v>0</x:v>
      </x:c>
      <x:c r="H201" s="14" t="n">
        <x:v>0</x:v>
      </x:c>
      <x:c r="I201" s="14" t="n">
        <x:v>65.25035426965145</x:v>
      </x:c>
    </x:row>
    <x:row r="202" ht="25" customHeight="1">
      <x:c r="A202" s="13" t="str">
        <x:v>B-D-057</x:v>
      </x:c>
      <x:c r="B202" s="13" t="str">
        <x:v>Outline</x:v>
      </x:c>
      <x:c r="C202" s="13" t="n">
        <x:v>2</x:v>
      </x:c>
      <x:c r="D202" s="15" t="n">
        <x:v>295.8454860476997</x:v>
      </x:c>
      <x:c r="E202" s="15" t="n">
        <x:v>-0.12989616109512922</x:v>
      </x:c>
      <x:c r="F202" s="15" t="n">
        <x:v>26.006473331000862</x:v>
      </x:c>
      <x:c r="G202" s="15" t="n">
        <x:v>65.25035620097515</x:v>
      </x:c>
      <x:c r="H202" s="15" t="n">
        <x:v>-2.2701189244247432e-7</x:v>
      </x:c>
      <x:c r="I202" s="15" t="n">
        <x:v>2.21373500953644</x:v>
      </x:c>
    </x:row>
    <x:row r="203" ht="25" customHeight="1">
      <x:c r="A203" s="2" t="str">
        <x:v>B-D-057</x:v>
      </x:c>
      <x:c r="B203" s="2" t="str">
        <x:v>Outline</x:v>
      </x:c>
      <x:c r="C203" s="2" t="n">
        <x:v>3</x:v>
      </x:c>
      <x:c r="D203" s="14" t="n">
        <x:v>297.4108260447585</x:v>
      </x:c>
      <x:c r="E203" s="14" t="n">
        <x:v>-0.12989616109512922</x:v>
      </x:c>
      <x:c r="F203" s="14" t="n">
        <x:v>27.57182740789699</x:v>
      </x:c>
      <x:c r="G203" s="14" t="n">
        <x:v>65.0250394123518</x:v>
      </x:c>
      <x:c r="H203" s="14" t="n">
        <x:v>2.202238440731614</x:v>
      </x:c>
      <x:c r="I203" s="14" t="n">
        <x:v>65.06231900551043</x:v>
      </x:c>
    </x:row>
    <x:row r="204" ht="25" customHeight="1">
      <x:c r="A204" s="13" t="str">
        <x:v>B-D-058</x:v>
      </x:c>
      <x:c r="B204" s="13" t="str">
        <x:v>Outline</x:v>
      </x:c>
      <x:c r="C204" s="13" t="n">
        <x:v>1</x:v>
      </x:c>
      <x:c r="D204" s="15" t="n">
        <x:v>295.84880888931394</x:v>
      </x:c>
      <x:c r="E204" s="15" t="n">
        <x:v>-64.78897699220913</x:v>
      </x:c>
      <x:c r="F204" s="15" t="n">
        <x:v>35.401573331337275</x:v>
      </x:c>
      <x:c r="G204" s="15" t="n">
        <x:v>0</x:v>
      </x:c>
      <x:c r="H204" s="15" t="n">
        <x:v>0</x:v>
      </x:c>
      <x:c r="I204" s="15" t="n">
        <x:v>31.034992688891567</x:v>
      </x:c>
    </x:row>
    <x:row r="205" ht="25" customHeight="1">
      <x:c r="A205" s="2" t="str">
        <x:v>B-D-058</x:v>
      </x:c>
      <x:c r="B205" s="2" t="str">
        <x:v>Outline</x:v>
      </x:c>
      <x:c r="C205" s="2" t="n">
        <x:v>2</x:v>
      </x:c>
      <x:c r="D205" s="14" t="n">
        <x:v>297.41414888637274</x:v>
      </x:c>
      <x:c r="E205" s="14" t="n">
        <x:v>-34.79794254453164</x:v>
      </x:c>
      <x:c r="F205" s="14" t="n">
        <x:v>27.574802946856643</x:v>
      </x:c>
      <x:c r="G205" s="14" t="n">
        <x:v>31.034992075689022</x:v>
      </x:c>
      <x:c r="H205" s="14" t="n">
        <x:v>3.302068330054953e-7</x:v>
      </x:c>
      <x:c r="I205" s="14" t="n">
        <x:v>34.57982709088664</x:v>
      </x:c>
    </x:row>
    <x:row r="206" ht="25" customHeight="1">
      <x:c r="A206" s="13" t="str">
        <x:v>B-D-058</x:v>
      </x:c>
      <x:c r="B206" s="13" t="str">
        <x:v>Outline</x:v>
      </x:c>
      <x:c r="C206" s="13" t="n">
        <x:v>3</x:v>
      </x:c>
      <x:c r="D206" s="15" t="n">
        <x:v>297.41414888637274</x:v>
      </x:c>
      <x:c r="E206" s="15" t="n">
        <x:v>-0.21811545364500032</x:v>
      </x:c>
      <x:c r="F206" s="15" t="n">
        <x:v>27.574802946856643</x:v>
      </x:c>
      <x:c r="G206" s="15" t="n">
        <x:v>64.45161880377111</x:v>
      </x:c>
      <x:c r="H206" s="15" t="n">
        <x:v>8.893451709754713</x:v>
      </x:c>
      <x:c r="I206" s="15" t="n">
        <x:v>65.06231462060195</x:v>
      </x:c>
    </x:row>
    <x:row r="207" ht="25" customHeight="1">
      <x:c r="A207" s="2" t="str">
        <x:v>B-P-009</x:v>
      </x:c>
      <x:c r="B207" s="2" t="str">
        <x:v>Outline</x:v>
      </x:c>
      <x:c r="C207" s="2" t="n">
        <x:v>1</x:v>
      </x:c>
      <x:c r="D207" s="14" t="n">
        <x:v>295.8454860476997</x:v>
      </x:c>
      <x:c r="E207" s="14" t="n">
        <x:v>0.12989611526232536</x:v>
      </x:c>
      <x:c r="F207" s="14" t="n">
        <x:v>26.006473331000862</x:v>
      </x:c>
      <x:c r="G207" s="14" t="n">
        <x:v>0</x:v>
      </x:c>
      <x:c r="H207" s="14" t="n">
        <x:v>0</x:v>
      </x:c>
      <x:c r="I207" s="14" t="n">
        <x:v>65.25035431500696</x:v>
      </x:c>
    </x:row>
    <x:row r="208" ht="25" customHeight="1">
      <x:c r="A208" s="13" t="str">
        <x:v>B-P-009</x:v>
      </x:c>
      <x:c r="B208" s="13" t="str">
        <x:v>Outline</x:v>
      </x:c>
      <x:c r="C208" s="13" t="n">
        <x:v>2</x:v>
      </x:c>
      <x:c r="D208" s="15" t="n">
        <x:v>295.8454860476997</x:v>
      </x:c>
      <x:c r="E208" s="15" t="n">
        <x:v>64.70076211794155</x:v>
      </x:c>
      <x:c r="F208" s="15" t="n">
        <x:v>35.39859779237762</x:v>
      </x:c>
      <x:c r="G208" s="15" t="n">
        <x:v>65.25035624633067</x:v>
      </x:c>
      <x:c r="H208" s="15" t="n">
        <x:v>2.223714410335149e-7</x:v>
      </x:c>
      <x:c r="I208" s="15" t="n">
        <x:v>65.06231905099703</x:v>
      </x:c>
    </x:row>
    <x:row r="209" ht="25" customHeight="1">
      <x:c r="A209" s="2" t="str">
        <x:v>B-P-009</x:v>
      </x:c>
      <x:c r="B209" s="2" t="str">
        <x:v>Outline</x:v>
      </x:c>
      <x:c r="C209" s="2" t="n">
        <x:v>3</x:v>
      </x:c>
      <x:c r="D209" s="14" t="n">
        <x:v>297.4108260447585</x:v>
      </x:c>
      <x:c r="E209" s="14" t="n">
        <x:v>0.12989611526232536</x:v>
      </x:c>
      <x:c r="F209" s="14" t="n">
        <x:v>27.57182740789699</x:v>
      </x:c>
      <x:c r="G209" s="14" t="n">
        <x:v>0.22531678862334414</x:v>
      </x:c>
      <x:c r="H209" s="14" t="n">
        <x:v>2.202238667743506</x:v>
      </x:c>
      <x:c r="I209" s="14" t="n">
        <x:v>2.21373500953644</x:v>
      </x:c>
    </x:row>
    <x:row r="210" ht="25" customHeight="1">
      <x:c r="A210" s="13" t="str">
        <x:v>B-P-010</x:v>
      </x:c>
      <x:c r="B210" s="13" t="str">
        <x:v>Outline</x:v>
      </x:c>
      <x:c r="C210" s="13" t="n">
        <x:v>1</x:v>
      </x:c>
      <x:c r="D210" s="15" t="n">
        <x:v>295.84880888931394</x:v>
      </x:c>
      <x:c r="E210" s="15" t="n">
        <x:v>64.78897699220913</x:v>
      </x:c>
      <x:c r="F210" s="15" t="n">
        <x:v>35.401573331337275</x:v>
      </x:c>
      <x:c r="G210" s="15" t="n">
        <x:v>0</x:v>
      </x:c>
      <x:c r="H210" s="15" t="n">
        <x:v>0</x:v>
      </x:c>
      <x:c r="I210" s="15" t="n">
        <x:v>65.06231462060195</x:v>
      </x:c>
    </x:row>
    <x:row r="211" ht="25" customHeight="1">
      <x:c r="A211" s="2" t="str">
        <x:v>B-P-010</x:v>
      </x:c>
      <x:c r="B211" s="2" t="str">
        <x:v>Outline</x:v>
      </x:c>
      <x:c r="C211" s="2" t="n">
        <x:v>2</x:v>
      </x:c>
      <x:c r="D211" s="14" t="n">
        <x:v>297.41414888637274</x:v>
      </x:c>
      <x:c r="E211" s="14" t="n">
        <x:v>0.21811545364500032</x:v>
      </x:c>
      <x:c r="F211" s="14" t="n">
        <x:v>27.574802946856643</x:v>
      </x:c>
      <x:c r="G211" s="14" t="n">
        <x:v>65.06231445126643</x:v>
      </x:c>
      <x:c r="H211" s="14" t="n">
        <x:v>1.8738456106117214e-7</x:v>
      </x:c>
      <x:c r="I211" s="14" t="n">
        <x:v>34.57982709088664</x:v>
      </x:c>
    </x:row>
    <x:row r="212" ht="25" customHeight="1">
      <x:c r="A212" s="13" t="str">
        <x:v>B-P-010</x:v>
      </x:c>
      <x:c r="B212" s="13" t="str">
        <x:v>Outline</x:v>
      </x:c>
      <x:c r="C212" s="13" t="n">
        <x:v>3</x:v>
      </x:c>
      <x:c r="D212" s="15" t="n">
        <x:v>297.41414888637274</x:v>
      </x:c>
      <x:c r="E212" s="15" t="n">
        <x:v>34.79794254453164</x:v>
      </x:c>
      <x:c r="F212" s="15" t="n">
        <x:v>27.574802946856643</x:v>
      </x:c>
      <x:c r="G212" s="15" t="n">
        <x:v>30.743688761588068</x:v>
      </x:c>
      <x:c r="H212" s="15" t="n">
        <x:v>4.242212701033135</x:v>
      </x:c>
      <x:c r="I212" s="15" t="n">
        <x:v>31.034992688891567</x:v>
      </x:c>
    </x:row>
    <x:row r="213" ht="25" customHeight="1">
      <x:c r="A213" s="2" t="str">
        <x:v>B-P-011</x:v>
      </x:c>
      <x:c r="B213" s="2" t="str">
        <x:v>Outline</x:v>
      </x:c>
      <x:c r="C213" s="2" t="n">
        <x:v>1</x:v>
      </x:c>
      <x:c r="D213" s="14" t="n">
        <x:v>295.84567377886435</x:v>
      </x:c>
      <x:c r="E213" s="14" t="n">
        <x:v>64.93464229613778</x:v>
      </x:c>
      <x:c r="F213" s="14" t="n">
        <x:v>35.59054821494996</x:v>
      </x:c>
      <x:c r="G213" s="14" t="n">
        <x:v>0</x:v>
      </x:c>
      <x:c r="H213" s="14" t="n">
        <x:v>0</x:v>
      </x:c>
      <x:c r="I213" s="14" t="n">
        <x:v>61.16035174362281</x:v>
      </x:c>
    </x:row>
    <x:row r="214" ht="25" customHeight="1">
      <x:c r="A214" s="13" t="str">
        <x:v>B-P-011</x:v>
      </x:c>
      <x:c r="B214" s="13" t="str">
        <x:v>Outline</x:v>
      </x:c>
      <x:c r="C214" s="13" t="n">
        <x:v>2</x:v>
      </x:c>
      <x:c r="D214" s="15" t="n">
        <x:v>295.84567377886435</x:v>
      </x:c>
      <x:c r="E214" s="15" t="n">
        <x:v>72.7614126806184</x:v>
      </x:c>
      <x:c r="F214" s="15" t="n">
        <x:v>96.24803160119245</x:v>
      </x:c>
      <x:c r="G214" s="15" t="n">
        <x:v>61.160357066336815</x:v>
      </x:c>
      <x:c r="H214" s="15" t="n">
        <x:v>-7.056759376319954e-8</x:v>
      </x:c>
      <x:c r="I214" s="15" t="n">
        <x:v>57.3412261358471</x:v>
      </x:c>
    </x:row>
    <x:row r="215" ht="25" customHeight="1">
      <x:c r="A215" s="2" t="str">
        <x:v>B-P-011</x:v>
      </x:c>
      <x:c r="B215" s="2" t="str">
        <x:v>Outline</x:v>
      </x:c>
      <x:c r="C215" s="2" t="n">
        <x:v>3</x:v>
      </x:c>
      <x:c r="D215" s="14" t="n">
        <x:v>297.41101377592315</x:v>
      </x:c>
      <x:c r="E215" s="14" t="n">
        <x:v>34.91302174846019</x:v>
      </x:c>
      <x:c r="F215" s="14" t="n">
        <x:v>53.20078744663029</x:v>
      </x:c>
      <x:c r="G215" s="14" t="n">
        <x:v>13.623540628035306</x:v>
      </x:c>
      <x:c r="H215" s="14" t="n">
        <x:v>32.06661361980785</x:v>
      </x:c>
      <x:c r="I215" s="14" t="n">
        <x:v>34.840615887382675</x:v>
      </x:c>
    </x:row>
    <x:row r="216" ht="25" customHeight="1">
      <x:c r="A216" s="13" t="str">
        <x:v>B-P-012</x:v>
      </x:c>
      <x:c r="B216" s="13" t="str">
        <x:v>Outline</x:v>
      </x:c>
      <x:c r="C216" s="13" t="n">
        <x:v>1</x:v>
      </x:c>
      <x:c r="D216" s="15" t="n">
        <x:v>295.84880888931394</x:v>
      </x:c>
      <x:c r="E216" s="15" t="n">
        <x:v>64.87715432024378</x:v>
      </x:c>
      <x:c r="F216" s="15" t="n">
        <x:v>35.45275588673869</x:v>
      </x:c>
      <x:c r="G216" s="15" t="n">
        <x:v>0</x:v>
      </x:c>
      <x:c r="H216" s="15" t="n">
        <x:v>0</x:v>
      </x:c>
      <x:c r="I216" s="15" t="n">
        <x:v>34.83021459086562</x:v>
      </x:c>
    </x:row>
    <x:row r="217" ht="25" customHeight="1">
      <x:c r="A217" s="2" t="str">
        <x:v>B-P-012</x:v>
      </x:c>
      <x:c r="B217" s="2" t="str">
        <x:v>Outline</x:v>
      </x:c>
      <x:c r="C217" s="2" t="n">
        <x:v>2</x:v>
      </x:c>
      <x:c r="D217" s="14" t="n">
        <x:v>297.4141676594892</x:v>
      </x:c>
      <x:c r="E217" s="14" t="n">
        <x:v>34.86760488645299</x:v>
      </x:c>
      <x:c r="F217" s="14" t="n">
        <x:v>53.06299277177946</x:v>
      </x:c>
      <x:c r="G217" s="14" t="n">
        <x:v>34.8302152230163</x:v>
      </x:c>
      <x:c r="H217" s="14" t="n">
        <x:v>-0.0000010300077501324089</x:v>
      </x:c>
      <x:c r="I217" s="14" t="n">
        <x:v>25.437009616160957</x:v>
      </x:c>
    </x:row>
    <x:row r="218" ht="25" customHeight="1">
      <x:c r="A218" s="13" t="str">
        <x:v>B-P-012</x:v>
      </x:c>
      <x:c r="B218" s="13" t="str">
        <x:v>Outline</x:v>
      </x:c>
      <x:c r="C218" s="13" t="n">
        <x:v>3</x:v>
      </x:c>
      <x:c r="D218" s="15" t="n">
        <x:v>297.4141676594892</x:v>
      </x:c>
      <x:c r="E218" s="15" t="n">
        <x:v>34.86760488645299</x:v>
      </x:c>
      <x:c r="F218" s="15" t="n">
        <x:v>27.625983155618503</x:v>
      </x:c>
      <x:c r="G218" s="15" t="n">
        <x:v>21.969204651713095</x:v>
      </x:c>
      <x:c r="H218" s="15" t="n">
        <x:v>21.946203384552316</x:v>
      </x:c>
      <x:c r="I218" s="15" t="n">
        <x:v>31.05288676891578</x:v>
      </x:c>
    </x:row>
    <x:row r="219" ht="25" customHeight="1">
      <x:c r="A219" s="2" t="str">
        <x:v>B-P-013</x:v>
      </x:c>
      <x:c r="B219" s="2" t="str">
        <x:v>Outline</x:v>
      </x:c>
      <x:c r="C219" s="2" t="n">
        <x:v>1</x:v>
      </x:c>
      <x:c r="D219" s="14" t="n">
        <x:v>295.8456362326314</x:v>
      </x:c>
      <x:c r="E219" s="14" t="n">
        <x:v>63.758262499110906</x:v>
      </x:c>
      <x:c r="F219" s="14" t="n">
        <x:v>143.42520180649646</x:v>
      </x:c>
      <x:c r="G219" s="14" t="n">
        <x:v>0</x:v>
      </x:c>
      <x:c r="H219" s="14" t="n">
        <x:v>0</x:v>
      </x:c>
      <x:c r="I219" s="14" t="n">
        <x:v>94.53053949298528</x:v>
      </x:c>
    </x:row>
    <x:row r="220" ht="25" customHeight="1">
      <x:c r="A220" s="13" t="str">
        <x:v>B-P-013</x:v>
      </x:c>
      <x:c r="B220" s="13" t="str">
        <x:v>Outline</x:v>
      </x:c>
      <x:c r="C220" s="13" t="n">
        <x:v>2</x:v>
      </x:c>
      <x:c r="D220" s="15" t="n">
        <x:v>297.41099500280666</x:v>
      </x:c>
      <x:c r="E220" s="15" t="n">
        <x:v>34.91115382337195</x:v>
      </x:c>
      <x:c r="F220" s="15" t="n">
        <x:v>53.417330651771366</x:v>
      </x:c>
      <x:c r="G220" s="15" t="n">
        <x:v>94.53053960254363</x:v>
      </x:c>
      <x:c r="H220" s="15" t="n">
        <x:v>5.6032029409992204e-8</x:v>
      </x:c>
      <x:c r="I220" s="15" t="n">
        <x:v>57.34089785458156</x:v>
      </x:c>
    </x:row>
    <x:row r="221" ht="25" customHeight="1">
      <x:c r="A221" s="2" t="str">
        <x:v>B-P-013</x:v>
      </x:c>
      <x:c r="B221" s="2" t="str">
        <x:v>Outline</x:v>
      </x:c>
      <x:c r="C221" s="2" t="n">
        <x:v>3</x:v>
      </x:c>
      <x:c r="D221" s="14" t="n">
        <x:v>295.8456362326314</x:v>
      </x:c>
      <x:c r="E221" s="14" t="n">
        <x:v>72.75905196122298</x:v>
      </x:c>
      <x:c r="F221" s="14" t="n">
        <x:v>96.46457011305442</x:v>
      </x:c>
      <x:c r="G221" s="14" t="n">
        <x:v>41.96717588359956</x:v>
      </x:c>
      <x:c r="H221" s="14" t="n">
        <x:v>22.914435022670208</x:v>
      </x:c>
      <x:c r="I221" s="14" t="n">
        <x:v>47.8154278448743</x:v>
      </x:c>
    </x:row>
    <x:row r="222" ht="25" customHeight="1">
      <x:c r="A222" s="13" t="str">
        <x:v>B-P-014</x:v>
      </x:c>
      <x:c r="B222" s="13" t="str">
        <x:v>Outline</x:v>
      </x:c>
      <x:c r="C222" s="13" t="n">
        <x:v>1</x:v>
      </x:c>
      <x:c r="D222" s="15" t="n">
        <x:v>295.848771343081</x:v>
      </x:c>
      <x:c r="E222" s="15" t="n">
        <x:v>63.700779216496024</x:v>
      </x:c>
      <x:c r="F222" s="15" t="n">
        <x:v>143.3937005170687</x:v>
      </x:c>
      <x:c r="G222" s="15" t="n">
        <x:v>0</x:v>
      </x:c>
      <x:c r="H222" s="15" t="n">
        <x:v>0</x:v>
      </x:c>
      <x:c r="I222" s="15" t="n">
        <x:v>68.95246034330158</x:v>
      </x:c>
    </x:row>
    <x:row r="223" ht="25" customHeight="1">
      <x:c r="A223" s="2" t="str">
        <x:v>B-P-014</x:v>
      </x:c>
      <x:c r="B223" s="2" t="str">
        <x:v>Outline</x:v>
      </x:c>
      <x:c r="C223" s="2" t="n">
        <x:v>2</x:v>
      </x:c>
      <x:c r="D223" s="14" t="n">
        <x:v>297.4141113401398</x:v>
      </x:c>
      <x:c r="E223" s="14" t="n">
        <x:v>34.865744001283424</x:v>
      </x:c>
      <x:c r="F223" s="14" t="n">
        <x:v>80.77954682778186</x:v>
      </x:c>
      <x:c r="G223" s="14" t="n">
        <x:v>68.95245813263425</x:v>
      </x:c>
      <x:c r="H223" s="14" t="n">
        <x:v>-0.0000018626343512193033</x:v>
      </x:c>
      <x:c r="I223" s="14" t="n">
        <x:v>27.393698692321777</x:v>
      </x:c>
    </x:row>
    <x:row r="224" ht="25" customHeight="1">
      <x:c r="A224" s="13" t="str">
        <x:v>B-P-014</x:v>
      </x:c>
      <x:c r="B224" s="13" t="str">
        <x:v>Outline</x:v>
      </x:c>
      <x:c r="C224" s="13" t="n">
        <x:v>3</x:v>
      </x:c>
      <x:c r="D224" s="15" t="n">
        <x:v>297.4141113401398</x:v>
      </x:c>
      <x:c r="E224" s="15" t="n">
        <x:v>34.865744001283424</x:v>
      </x:c>
      <x:c r="F224" s="15" t="n">
        <x:v>53.38584813546008</x:v>
      </x:c>
      <x:c r="G224" s="15" t="n">
        <x:v>93.82804916869854</x:v>
      </x:c>
      <x:c r="H224" s="15" t="n">
        <x:v>11.472558240832738</x:v>
      </x:c>
      <x:c r="I224" s="15" t="n">
        <x:v>94.52683764687356</x:v>
      </x:c>
    </x:row>
    <x:row r="225" ht="25" customHeight="1">
      <x:c r="A225" s="2" t="str">
        <x:v>B-P-015</x:v>
      </x:c>
      <x:c r="B225" s="2" t="str">
        <x:v>Outline</x:v>
      </x:c>
      <x:c r="C225" s="2" t="n">
        <x:v>1</x:v>
      </x:c>
      <x:c r="D225" s="14" t="n">
        <x:v>295.8456550057479</x:v>
      </x:c>
      <x:c r="E225" s="14" t="n">
        <x:v>18.89745198835538</x:v>
      </x:c>
      <x:c r="F225" s="14" t="n">
        <x:v>157.3879324545072</x:v>
      </x:c>
      <x:c r="G225" s="14" t="n">
        <x:v>0</x:v>
      </x:c>
      <x:c r="H225" s="14" t="n">
        <x:v>0</x:v>
      </x:c>
      <x:c r="I225" s="14" t="n">
        <x:v>27.472257536874626</x:v>
      </x:c>
    </x:row>
    <x:row r="226" ht="25" customHeight="1">
      <x:c r="A226" s="13" t="str">
        <x:v>B-P-015</x:v>
      </x:c>
      <x:c r="B226" s="13" t="str">
        <x:v>Outline</x:v>
      </x:c>
      <x:c r="C226" s="13" t="n">
        <x:v>2</x:v>
      </x:c>
      <x:c r="D226" s="15" t="n">
        <x:v>296.3688429885023</x:v>
      </x:c>
      <x:c r="E226" s="15" t="n">
        <x:v>18.89745198835538</x:v>
      </x:c>
      <x:c r="F226" s="15" t="n">
        <x:v>129.92065722548116</x:v>
      </x:c>
      <x:c r="G226" s="15" t="n">
        <x:v>27.472258648187054</x:v>
      </x:c>
      <x:c r="H226" s="15" t="n">
        <x:v>-1.1695437378835793e-10</x:v>
      </x:c>
      <x:c r="I226" s="15" t="n">
        <x:v>18.770217749169053</x:v>
      </x:c>
    </x:row>
    <x:row r="227" ht="25" customHeight="1">
      <x:c r="A227" s="2" t="str">
        <x:v>B-P-015</x:v>
      </x:c>
      <x:c r="B227" s="2" t="str">
        <x:v>Outline</x:v>
      </x:c>
      <x:c r="C227" s="2" t="n">
        <x:v>3</x:v>
      </x:c>
      <x:c r="D227" s="14" t="n">
        <x:v>296.4791725939653</x:v>
      </x:c>
      <x:c r="E227" s="14" t="n">
        <x:v>0.1275584956000405</x:v>
      </x:c>
      <x:c r="F227" s="14" t="n">
        <x:v>129.92065722548116</x:v>
      </x:c>
      <x:c r="G227" s="14" t="n">
        <x:v>27.474359790542906</x:v>
      </x:c>
      <x:c r="H227" s="14" t="n">
        <x:v>-18.770217320342088</x:v>
      </x:c>
      <x:c r="I227" s="14" t="n">
        <x:v>48.92953138879366</x:v>
      </x:c>
    </x:row>
    <x:row r="228" ht="25" customHeight="1">
      <x:c r="A228" s="13" t="str">
        <x:v>B-P-015</x:v>
      </x:c>
      <x:c r="B228" s="13" t="str">
        <x:v>Outline</x:v>
      </x:c>
      <x:c r="C228" s="13" t="n">
        <x:v>4</x:v>
      </x:c>
      <x:c r="D228" s="15" t="n">
        <x:v>297.41099500280666</x:v>
      </x:c>
      <x:c r="E228" s="15" t="n">
        <x:v>0.1275584956000405</x:v>
      </x:c>
      <x:c r="F228" s="15" t="n">
        <x:v>80.99999953442672</x:v>
      </x:c>
      <x:c r="G228" s="15" t="n">
        <x:v>76.4038931586422</x:v>
      </x:c>
      <x:c r="H228" s="15" t="n">
        <x:v>-18.77021730394082</x:v>
      </x:c>
      <x:c r="I228" s="15" t="n">
        <x:v>89.11871368565866</x:v>
      </x:c>
    </x:row>
    <x:row r="229" ht="25" customHeight="1">
      <x:c r="A229" s="2" t="str">
        <x:v>B-P-015</x:v>
      </x:c>
      <x:c r="B229" s="2" t="str">
        <x:v>Outline</x:v>
      </x:c>
      <x:c r="C229" s="2" t="n">
        <x:v>5</x:v>
      </x:c>
      <x:c r="D229" s="14" t="n">
        <x:v>295.8456550057479</x:v>
      </x:c>
      <x:c r="E229" s="14" t="n">
        <x:v>63.524405787310265</x:v>
      </x:c>
      <x:c r="F229" s="14" t="n">
        <x:v>143.61417199683</x:v>
      </x:c>
      <x:c r="G229" s="14" t="n">
        <x:v>13.771263036215093</x:v>
      </x:c>
      <x:c r="H229" s="14" t="n">
        <x:v>44.62772396367205</x:v>
      </x:c>
      <x:c r="I229" s="14" t="n">
        <x:v>46.70419127358405</x:v>
      </x:c>
    </x:row>
    <x:row r="230" ht="25" customHeight="1">
      <x:c r="A230" s="13" t="str">
        <x:v>B-P-016</x:v>
      </x:c>
      <x:c r="B230" s="13" t="str">
        <x:v>Outline</x:v>
      </x:c>
      <x:c r="C230" s="13" t="n">
        <x:v>1</x:v>
      </x:c>
      <x:c r="D230" s="15" t="n">
        <x:v>295.84882766243044</x:v>
      </x:c>
      <x:c r="E230" s="15" t="n">
        <x:v>63.61260188846138</x:v>
      </x:c>
      <x:c r="F230" s="15" t="n">
        <x:v>143.44881838700903</x:v>
      </x:c>
      <x:c r="G230" s="15" t="n">
        <x:v>0</x:v>
      </x:c>
      <x:c r="H230" s="15" t="n">
        <x:v>0</x:v>
      </x:c>
      <x:c r="I230" s="15" t="n">
        <x:v>89.11871692652835</x:v>
      </x:c>
    </x:row>
    <x:row r="231" ht="25" customHeight="1">
      <x:c r="A231" s="2" t="str">
        <x:v>B-P-016</x:v>
      </x:c>
      <x:c r="B231" s="2" t="str">
        <x:v>Outline</x:v>
      </x:c>
      <x:c r="C231" s="2" t="n">
        <x:v>2</x:v>
      </x:c>
      <x:c r="D231" s="14" t="n">
        <x:v>297.4141676594892</x:v>
      </x:c>
      <x:c r="E231" s="14" t="n">
        <x:v>0.2157500409704494</x:v>
      </x:c>
      <x:c r="F231" s="14" t="n">
        <x:v>80.83464592460572</x:v>
      </x:c>
      <x:c r="G231" s="14" t="n">
        <x:v>89.11871878741096</x:v>
      </x:c>
      <x:c r="H231" s="14" t="n">
        <x:v>3.602220883785203e-8</x:v>
      </x:c>
      <x:c r="I231" s="14" t="n">
        <x:v>34.58033396503118</x:v>
      </x:c>
    </x:row>
    <x:row r="232" ht="25" customHeight="1">
      <x:c r="A232" s="13" t="str">
        <x:v>B-P-016</x:v>
      </x:c>
      <x:c r="B232" s="13" t="str">
        <x:v>Outline</x:v>
      </x:c>
      <x:c r="C232" s="13" t="n">
        <x:v>3</x:v>
      </x:c>
      <x:c r="D232" s="15" t="n">
        <x:v>297.4141676594892</x:v>
      </x:c>
      <x:c r="E232" s="15" t="n">
        <x:v>34.79608400600163</x:v>
      </x:c>
      <x:c r="F232" s="15" t="n">
        <x:v>80.83464592460572</x:v>
      </x:c>
      <x:c r="G232" s="15" t="n">
        <x:v>64.51912347325104</x:v>
      </x:c>
      <x:c r="H232" s="15" t="n">
        <x:v>24.30348663118582</x:v>
      </x:c>
      <x:c r="I232" s="15" t="n">
        <x:v>68.94473573325305</x:v>
      </x:c>
    </x:row>
    <x:row r="233" ht="25" customHeight="1">
      <x:c r="A233" s="2" t="str">
        <x:v>B-D-059</x:v>
      </x:c>
      <x:c r="B233" s="2" t="str">
        <x:v>Outline</x:v>
      </x:c>
      <x:c r="C233" s="2" t="n">
        <x:v>1</x:v>
      </x:c>
      <x:c r="D233" s="14" t="n">
        <x:v>295.8456550057479</x:v>
      </x:c>
      <x:c r="E233" s="14" t="n">
        <x:v>-63.524405787310265</x:v>
      </x:c>
      <x:c r="F233" s="14" t="n">
        <x:v>143.61417199683</x:v>
      </x:c>
      <x:c r="G233" s="14" t="n">
        <x:v>0</x:v>
      </x:c>
      <x:c r="H233" s="14" t="n">
        <x:v>0</x:v>
      </x:c>
      <x:c r="I233" s="14" t="n">
        <x:v>89.11871367261693</x:v>
      </x:c>
    </x:row>
    <x:row r="234" ht="25" customHeight="1">
      <x:c r="A234" s="13" t="str">
        <x:v>B-D-059</x:v>
      </x:c>
      <x:c r="B234" s="13" t="str">
        <x:v>Outline</x:v>
      </x:c>
      <x:c r="C234" s="13" t="n">
        <x:v>2</x:v>
      </x:c>
      <x:c r="D234" s="15" t="n">
        <x:v>297.41099500280666</x:v>
      </x:c>
      <x:c r="E234" s="15" t="n">
        <x:v>-0.12755851393316206</x:v>
      </x:c>
      <x:c r="F234" s="15" t="n">
        <x:v>80.99999953442672</x:v>
      </x:c>
      <x:c r="G234" s="15" t="n">
        <x:v>89.11871175475282</x:v>
      </x:c>
      <x:c r="H234" s="15" t="n">
        <x:v>-0.0000014868430895935632</x:v>
      </x:c>
      <x:c r="I234" s="15" t="n">
        <x:v>48.92953138879366</x:v>
      </x:c>
    </x:row>
    <x:row r="235" ht="25" customHeight="1">
      <x:c r="A235" s="2" t="str">
        <x:v>B-D-059</x:v>
      </x:c>
      <x:c r="B235" s="2" t="str">
        <x:v>Outline</x:v>
      </x:c>
      <x:c r="C235" s="2" t="n">
        <x:v>3</x:v>
      </x:c>
      <x:c r="D235" s="14" t="n">
        <x:v>296.4791725939653</x:v>
      </x:c>
      <x:c r="E235" s="14" t="n">
        <x:v>-0.12755851393316206</x:v>
      </x:c>
      <x:c r="F235" s="14" t="n">
        <x:v>129.92065722548116</x:v>
      </x:c>
      <x:c r="G235" s="14" t="n">
        <x:v>54.73104031138856</x:v>
      </x:c>
      <x:c r="H235" s="14" t="n">
        <x:v>34.80785869742156</x:v>
      </x:c>
      <x:c r="I235" s="14" t="n">
        <x:v>18.770217730836247</x:v>
      </x:c>
    </x:row>
    <x:row r="236" ht="25" customHeight="1">
      <x:c r="A236" s="13" t="str">
        <x:v>B-D-059</x:v>
      </x:c>
      <x:c r="B236" s="13" t="str">
        <x:v>Outline</x:v>
      </x:c>
      <x:c r="C236" s="13" t="n">
        <x:v>4</x:v>
      </x:c>
      <x:c r="D236" s="15" t="n">
        <x:v>296.3688429885023</x:v>
      </x:c>
      <x:c r="E236" s="15" t="n">
        <x:v>-18.89745198835538</x:v>
      </x:c>
      <x:c r="F236" s="15" t="n">
        <x:v>129.92065722548116</x:v>
      </x:c>
      <x:c r="G236" s="15" t="n">
        <x:v>41.37666499952427</x:v>
      </x:c>
      <x:c r="H236" s="15" t="n">
        <x:v>21.617645352707868</x:v>
      </x:c>
      <x:c r="I236" s="15" t="n">
        <x:v>27.472257536874626</x:v>
      </x:c>
    </x:row>
    <x:row r="237" ht="25" customHeight="1">
      <x:c r="A237" s="2" t="str">
        <x:v>B-D-059</x:v>
      </x:c>
      <x:c r="B237" s="2" t="str">
        <x:v>Outline</x:v>
      </x:c>
      <x:c r="C237" s="2" t="n">
        <x:v>5</x:v>
      </x:c>
      <x:c r="D237" s="14" t="n">
        <x:v>295.8456550057479</x:v>
      </x:c>
      <x:c r="E237" s="14" t="n">
        <x:v>-18.89745198835538</x:v>
      </x:c>
      <x:c r="F237" s="14" t="n">
        <x:v>157.3879324545072</x:v>
      </x:c>
      <x:c r="G237" s="14" t="n">
        <x:v>22.06916420202959</x:v>
      </x:c>
      <x:c r="H237" s="14" t="n">
        <x:v>41.16106773643327</x:v>
      </x:c>
      <x:c r="I237" s="14" t="n">
        <x:v>46.70419127358405</x:v>
      </x:c>
    </x:row>
    <x:row r="238" ht="25" customHeight="1">
      <x:c r="A238" s="13" t="str">
        <x:v>B-D-060</x:v>
      </x:c>
      <x:c r="B238" s="13" t="str">
        <x:v>Outline</x:v>
      </x:c>
      <x:c r="C238" s="13" t="n">
        <x:v>1</x:v>
      </x:c>
      <x:c r="D238" s="15" t="n">
        <x:v>295.84882766243044</x:v>
      </x:c>
      <x:c r="E238" s="15" t="n">
        <x:v>-63.61260188846138</x:v>
      </x:c>
      <x:c r="F238" s="15" t="n">
        <x:v>143.44881838700903</x:v>
      </x:c>
      <x:c r="G238" s="15" t="n">
        <x:v>0</x:v>
      </x:c>
      <x:c r="H238" s="15" t="n">
        <x:v>0</x:v>
      </x:c>
      <x:c r="I238" s="15" t="n">
        <x:v>68.94473573325305</x:v>
      </x:c>
    </x:row>
    <x:row r="239" ht="25" customHeight="1">
      <x:c r="A239" s="2" t="str">
        <x:v>B-D-060</x:v>
      </x:c>
      <x:c r="B239" s="2" t="str">
        <x:v>Outline</x:v>
      </x:c>
      <x:c r="C239" s="2" t="n">
        <x:v>2</x:v>
      </x:c>
      <x:c r="D239" s="14" t="n">
        <x:v>297.4141676594892</x:v>
      </x:c>
      <x:c r="E239" s="14" t="n">
        <x:v>-34.79608400600163</x:v>
      </x:c>
      <x:c r="F239" s="14" t="n">
        <x:v>80.83464592460572</x:v>
      </x:c>
      <x:c r="G239" s="14" t="n">
        <x:v>68.94473992747699</x:v>
      </x:c>
      <x:c r="H239" s="14" t="n">
        <x:v>5.348683525831681e-7</x:v>
      </x:c>
      <x:c r="I239" s="14" t="n">
        <x:v>34.58033396503118</x:v>
      </x:c>
    </x:row>
    <x:row r="240" ht="25" customHeight="1">
      <x:c r="A240" s="13" t="str">
        <x:v>B-D-060</x:v>
      </x:c>
      <x:c r="B240" s="13" t="str">
        <x:v>Outline</x:v>
      </x:c>
      <x:c r="C240" s="13" t="n">
        <x:v>3</x:v>
      </x:c>
      <x:c r="D240" s="15" t="n">
        <x:v>297.4141676594892</x:v>
      </x:c>
      <x:c r="E240" s="15" t="n">
        <x:v>-0.2157500409704494</x:v>
      </x:c>
      <x:c r="F240" s="15" t="n">
        <x:v>80.83464592460572</x:v>
      </x:c>
      <x:c r="G240" s="15" t="n">
        <x:v>83.39812552625489</x:v>
      </x:c>
      <x:c r="H240" s="15" t="n">
        <x:v>31.41495039071306</x:v>
      </x:c>
      <x:c r="I240" s="15" t="n">
        <x:v>89.11871692652835</x:v>
      </x:c>
    </x:row>
    <x:row r="241" ht="25" customHeight="1">
      <x:c r="A241" s="2" t="str">
        <x:v>B-D-061</x:v>
      </x:c>
      <x:c r="B241" s="2" t="str">
        <x:v>Outline</x:v>
      </x:c>
      <x:c r="C241" s="2" t="n">
        <x:v>1</x:v>
      </x:c>
      <x:c r="D241" s="14" t="n">
        <x:v>295.8456362326314</x:v>
      </x:c>
      <x:c r="E241" s="14" t="n">
        <x:v>-72.75905196122298</x:v>
      </x:c>
      <x:c r="F241" s="14" t="n">
        <x:v>96.46456072649619</x:v>
      </x:c>
      <x:c r="G241" s="14" t="n">
        <x:v>0</x:v>
      </x:c>
      <x:c r="H241" s="14" t="n">
        <x:v>0</x:v>
      </x:c>
      <x:c r="I241" s="14" t="n">
        <x:v>57.340891658977924</x:v>
      </x:c>
    </x:row>
    <x:row r="242" ht="25" customHeight="1">
      <x:c r="A242" s="13" t="str">
        <x:v>B-D-061</x:v>
      </x:c>
      <x:c r="B242" s="13" t="str">
        <x:v>Outline</x:v>
      </x:c>
      <x:c r="C242" s="13" t="n">
        <x:v>2</x:v>
      </x:c>
      <x:c r="D242" s="15" t="n">
        <x:v>297.41099500280666</x:v>
      </x:c>
      <x:c r="E242" s="15" t="n">
        <x:v>-34.91116320993018</x:v>
      </x:c>
      <x:c r="F242" s="15" t="n">
        <x:v>53.41732126521313</x:v>
      </x:c>
      <x:c r="G242" s="15" t="n">
        <x:v>57.34088861748175</x:v>
      </x:c>
      <x:c r="H242" s="15" t="n">
        <x:v>-0.000004592545206769608</x:v>
      </x:c>
      <x:c r="I242" s="15" t="n">
        <x:v>94.53052769109378</x:v>
      </x:c>
    </x:row>
    <x:row r="243" ht="25" customHeight="1">
      <x:c r="A243" s="2" t="str">
        <x:v>B-D-061</x:v>
      </x:c>
      <x:c r="B243" s="2" t="str">
        <x:v>Outline</x:v>
      </x:c>
      <x:c r="C243" s="2" t="n">
        <x:v>3</x:v>
      </x:c>
      <x:c r="D243" s="14" t="n">
        <x:v>295.8456362326314</x:v>
      </x:c>
      <x:c r="E243" s="14" t="n">
        <x:v>-63.758262499110906</x:v>
      </x:c>
      <x:c r="F243" s="14" t="n">
        <x:v>143.42518303338</x:v>
      </x:c>
      <x:c r="G243" s="14" t="n">
        <x:v>-29.313532810630296</x:v>
      </x:c>
      <x:c r="H243" s="14" t="n">
        <x:v>37.77606421319382</x:v>
      </x:c>
      <x:c r="I243" s="14" t="n">
        <x:v>47.815418626119545</x:v>
      </x:c>
    </x:row>
    <x:row r="244" ht="25" customHeight="1">
      <x:c r="A244" s="13" t="str">
        <x:v>B-D-062</x:v>
      </x:c>
      <x:c r="B244" s="13" t="str">
        <x:v>Outline</x:v>
      </x:c>
      <x:c r="C244" s="13" t="n">
        <x:v>1</x:v>
      </x:c>
      <x:c r="D244" s="15" t="n">
        <x:v>295.848771343081</x:v>
      </x:c>
      <x:c r="E244" s="15" t="n">
        <x:v>-63.700779216496024</x:v>
      </x:c>
      <x:c r="F244" s="15" t="n">
        <x:v>143.3937005170687</x:v>
      </x:c>
      <x:c r="G244" s="15" t="n">
        <x:v>0</x:v>
      </x:c>
      <x:c r="H244" s="15" t="n">
        <x:v>0</x:v>
      </x:c>
      <x:c r="I244" s="15" t="n">
        <x:v>94.52683764687356</x:v>
      </x:c>
    </x:row>
    <x:row r="245" ht="25" customHeight="1">
      <x:c r="A245" s="2" t="str">
        <x:v>B-D-062</x:v>
      </x:c>
      <x:c r="B245" s="2" t="str">
        <x:v>Outline</x:v>
      </x:c>
      <x:c r="C245" s="2" t="n">
        <x:v>2</x:v>
      </x:c>
      <x:c r="D245" s="14" t="n">
        <x:v>297.4141113401398</x:v>
      </x:c>
      <x:c r="E245" s="14" t="n">
        <x:v>-34.865744001283424</x:v>
      </x:c>
      <x:c r="F245" s="14" t="n">
        <x:v>53.38584813546008</x:v>
      </x:c>
      <x:c r="G245" s="14" t="n">
        <x:v>94.5268361412102</x:v>
      </x:c>
      <x:c r="H245" s="14" t="n">
        <x:v>0.0000018385973058992552</x:v>
      </x:c>
      <x:c r="I245" s="14" t="n">
        <x:v>27.393698692321777</x:v>
      </x:c>
    </x:row>
    <x:row r="246" ht="25" customHeight="1">
      <x:c r="A246" s="13" t="str">
        <x:v>B-D-062</x:v>
      </x:c>
      <x:c r="B246" s="13" t="str">
        <x:v>Outline</x:v>
      </x:c>
      <x:c r="C246" s="13" t="n">
        <x:v>3</x:v>
      </x:c>
      <x:c r="D246" s="15" t="n">
        <x:v>297.4141113401398</x:v>
      </x:c>
      <x:c r="E246" s="15" t="n">
        <x:v>-34.865744001283424</x:v>
      </x:c>
      <x:c r="F246" s="15" t="n">
        <x:v>80.77954682778186</x:v>
      </x:c>
      <x:c r="G246" s="15" t="n">
        <x:v>68.44273107787706</x:v>
      </x:c>
      <x:c r="H246" s="15" t="n">
        <x:v>8.368644552569059</x:v>
      </x:c>
      <x:c r="I246" s="15" t="n">
        <x:v>68.95246034330158</x:v>
      </x:c>
    </x:row>
    <x:row r="247" ht="25" customHeight="1">
      <x:c r="A247" s="2" t="str">
        <x:v>B-D-063</x:v>
      </x:c>
      <x:c r="B247" s="2" t="str">
        <x:v>Outline</x:v>
      </x:c>
      <x:c r="C247" s="2" t="n">
        <x:v>1</x:v>
      </x:c>
      <x:c r="D247" s="14" t="n">
        <x:v>295.84567377886435</x:v>
      </x:c>
      <x:c r="E247" s="14" t="n">
        <x:v>-72.7614079873393</x:v>
      </x:c>
      <x:c r="F247" s="14" t="n">
        <x:v>96.24804098775068</x:v>
      </x:c>
      <x:c r="G247" s="14" t="n">
        <x:v>0</x:v>
      </x:c>
      <x:c r="H247" s="14" t="n">
        <x:v>0</x:v>
      </x:c>
      <x:c r="I247" s="14" t="n">
        <x:v>61.16036045239874</x:v>
      </x:c>
    </x:row>
    <x:row r="248" ht="25" customHeight="1">
      <x:c r="A248" s="13" t="str">
        <x:v>B-D-063</x:v>
      </x:c>
      <x:c r="B248" s="13" t="str">
        <x:v>Outline</x:v>
      </x:c>
      <x:c r="C248" s="13" t="n">
        <x:v>2</x:v>
      </x:c>
      <x:c r="D248" s="15" t="n">
        <x:v>295.84567377886435</x:v>
      </x:c>
      <x:c r="E248" s="15" t="n">
        <x:v>-64.93464229613778</x:v>
      </x:c>
      <x:c r="F248" s="15" t="n">
        <x:v>35.59054821494996</x:v>
      </x:c>
      <x:c r="G248" s="15" t="n">
        <x:v>61.16036134324963</x:v>
      </x:c>
      <x:c r="H248" s="15" t="n">
        <x:v>-3.5514933076647715e-7</x:v>
      </x:c>
      <x:c r="I248" s="15" t="n">
        <x:v>34.840619931508876</x:v>
      </x:c>
    </x:row>
    <x:row r="249" ht="25" customHeight="1">
      <x:c r="A249" s="2" t="str">
        <x:v>B-D-063</x:v>
      </x:c>
      <x:c r="B249" s="2" t="str">
        <x:v>Outline</x:v>
      </x:c>
      <x:c r="C249" s="2" t="n">
        <x:v>3</x:v>
      </x:c>
      <x:c r="D249" s="14" t="n">
        <x:v>297.41101377592315</x:v>
      </x:c>
      <x:c r="E249" s="14" t="n">
        <x:v>-34.91301705518107</x:v>
      </x:c>
      <x:c r="F249" s="14" t="n">
        <x:v>53.20078744663029</x:v>
      </x:c>
      <x:c r="G249" s="14" t="n">
        <x:v>47.536819233971976</x:v>
      </x:c>
      <x:c r="H249" s="14" t="n">
        <x:v>32.06661632765901</x:v>
      </x:c>
      <x:c r="I249" s="14" t="n">
        <x:v>57.3412331825308</x:v>
      </x:c>
    </x:row>
    <x:row r="250" ht="25" customHeight="1">
      <x:c r="A250" s="13" t="str">
        <x:v>B-D-064</x:v>
      </x:c>
      <x:c r="B250" s="13" t="str">
        <x:v>Outline</x:v>
      </x:c>
      <x:c r="C250" s="13" t="n">
        <x:v>1</x:v>
      </x:c>
      <x:c r="D250" s="15" t="n">
        <x:v>295.84880888931394</x:v>
      </x:c>
      <x:c r="E250" s="15" t="n">
        <x:v>-64.87715432024378</x:v>
      </x:c>
      <x:c r="F250" s="15" t="n">
        <x:v>35.45275588673869</x:v>
      </x:c>
      <x:c r="G250" s="15" t="n">
        <x:v>0</x:v>
      </x:c>
      <x:c r="H250" s="15" t="n">
        <x:v>0</x:v>
      </x:c>
      <x:c r="I250" s="15" t="n">
        <x:v>31.05288676891578</x:v>
      </x:c>
    </x:row>
    <x:row r="251" ht="25" customHeight="1">
      <x:c r="A251" s="2" t="str">
        <x:v>B-D-064</x:v>
      </x:c>
      <x:c r="B251" s="2" t="str">
        <x:v>Outline</x:v>
      </x:c>
      <x:c r="C251" s="2" t="n">
        <x:v>2</x:v>
      </x:c>
      <x:c r="D251" s="14" t="n">
        <x:v>297.4141676594892</x:v>
      </x:c>
      <x:c r="E251" s="14" t="n">
        <x:v>-34.86760488645299</x:v>
      </x:c>
      <x:c r="F251" s="14" t="n">
        <x:v>27.625983155618503</x:v>
      </x:c>
      <x:c r="G251" s="14" t="n">
        <x:v>31.052886691553923</x:v>
      </x:c>
      <x:c r="H251" s="14" t="n">
        <x:v>-3.5599458639050084e-7</x:v>
      </x:c>
      <x:c r="I251" s="14" t="n">
        <x:v>25.437009616160957</x:v>
      </x:c>
    </x:row>
    <x:row r="252" ht="25" customHeight="1">
      <x:c r="A252" s="13" t="str">
        <x:v>B-D-064</x:v>
      </x:c>
      <x:c r="B252" s="13" t="str">
        <x:v>Outline</x:v>
      </x:c>
      <x:c r="C252" s="13" t="n">
        <x:v>3</x:v>
      </x:c>
      <x:c r="D252" s="15" t="n">
        <x:v>297.4141676594892</x:v>
      </x:c>
      <x:c r="E252" s="15" t="n">
        <x:v>-34.86760488645299</x:v>
      </x:c>
      <x:c r="F252" s="15" t="n">
        <x:v>53.06299277177946</x:v>
      </x:c>
      <x:c r="G252" s="15" t="n">
        <x:v>24.641576799240845</x:v>
      </x:c>
      <x:c r="H252" s="15" t="n">
        <x:v>24.61577907164203</x:v>
      </x:c>
      <x:c r="I252" s="15" t="n">
        <x:v>34.83021459086562</x:v>
      </x:c>
    </x:row>
    <x:row r="253" ht="25" customHeight="1">
      <x:c r="A253" s="2" t="str">
        <x:v>B-P-017</x:v>
      </x:c>
      <x:c r="B253" s="2" t="str">
        <x:v>Outline</x:v>
      </x:c>
      <x:c r="C253" s="2" t="n">
        <x:v>1</x:v>
      </x:c>
      <x:c r="D253" s="14" t="n">
        <x:v>-259.88631361112823</x:v>
      </x:c>
      <x:c r="E253" s="14" t="n">
        <x:v>56.73068245564859</x:v>
      </x:c>
      <x:c r="F253" s="14" t="n">
        <x:v>142.86027179928277</x:v>
      </x:c>
      <x:c r="G253" s="14" t="n">
        <x:v>0</x:v>
      </x:c>
      <x:c r="H253" s="14" t="n">
        <x:v>0</x:v>
      </x:c>
      <x:c r="I253" s="14" t="n">
        <x:v>53.279208790967786</x:v>
      </x:c>
    </x:row>
    <x:row r="254" ht="25" customHeight="1">
      <x:c r="A254" s="13" t="str">
        <x:v>B-P-017</x:v>
      </x:c>
      <x:c r="B254" s="13" t="str">
        <x:v>Outline</x:v>
      </x:c>
      <x:c r="C254" s="13" t="n">
        <x:v>2</x:v>
      </x:c>
      <x:c r="D254" s="15" t="n">
        <x:v>-216.56881167194038</x:v>
      </x:c>
      <x:c r="E254" s="15" t="n">
        <x:v>56.74318065793496</x:v>
      </x:c>
      <x:c r="F254" s="15" t="n">
        <x:v>173.8807160084642</x:v>
      </x:c>
      <x:c r="G254" s="15" t="n">
        <x:v>53.279207281120414</x:v>
      </x:c>
      <x:c r="H254" s="15" t="n">
        <x:v>-1.6495962950818832e-7</x:v>
      </x:c>
      <x:c r="I254" s="15" t="n">
        <x:v>22.73280203042745</x:v>
      </x:c>
    </x:row>
    <x:row r="255" ht="25" customHeight="1">
      <x:c r="A255" s="2" t="str">
        <x:v>B-P-017</x:v>
      </x:c>
      <x:c r="B255" s="2" t="str">
        <x:v>Outline</x:v>
      </x:c>
      <x:c r="C255" s="2" t="n">
        <x:v>3</x:v>
      </x:c>
      <x:c r="D255" s="14" t="n">
        <x:v>-216.71997280571406</x:v>
      </x:c>
      <x:c r="E255" s="14" t="n">
        <x:v>79.43860189182553</x:v>
      </x:c>
      <x:c r="F255" s="14" t="n">
        <x:v>175.17504729623872</x:v>
      </x:c>
      <x:c r="G255" s="14" t="n">
        <x:v>53.915223877165545</x:v>
      </x:c>
      <x:c r="H255" s="14" t="n">
        <x:v>22.723902277781534</x:v>
      </x:c>
      <x:c r="I255" s="14" t="n">
        <x:v>55.52909373776903</x:v>
      </x:c>
    </x:row>
    <x:row r="256" ht="25" customHeight="1">
      <x:c r="A256" s="13" t="str">
        <x:v>B-P-017</x:v>
      </x:c>
      <x:c r="B256" s="13" t="str">
        <x:v>Outline</x:v>
      </x:c>
      <x:c r="C256" s="13" t="n">
        <x:v>4</x:v>
      </x:c>
      <x:c r="D256" s="15" t="n">
        <x:v>-259.58068727508305</x:v>
      </x:c>
      <x:c r="E256" s="15" t="n">
        <x:v>63.81197238531639</x:v>
      </x:c>
      <x:c r="F256" s="15" t="n">
        <x:v>143.5167489089365</x:v>
      </x:c>
      <x:c r="G256" s="15" t="n">
        <x:v>0.6323608128138901</x:v>
      </x:c>
      <x:c r="H256" s="15" t="n">
        <x:v>7.090074307424088</x:v>
      </x:c>
      <x:c r="I256" s="15" t="n">
        <x:v>7.118218648004447</x:v>
      </x:c>
    </x:row>
    <x:row r="257" ht="25" customHeight="1">
      <x:c r="A257" s="2" t="str">
        <x:v>B-P-019</x:v>
      </x:c>
      <x:c r="B257" s="2" t="str">
        <x:v>Outline</x:v>
      </x:c>
      <x:c r="C257" s="2" t="n">
        <x:v>1</x:v>
      </x:c>
      <x:c r="D257" s="14" t="n">
        <x:v>-216.4436888507032</x:v>
      </x:c>
      <x:c r="E257" s="14" t="n">
        <x:v>56.73503312538928</x:v>
      </x:c>
      <x:c r="F257" s="14" t="n">
        <x:v>174.15320779394918</x:v>
      </x:c>
      <x:c r="G257" s="14" t="n">
        <x:v>0</x:v>
      </x:c>
      <x:c r="H257" s="14" t="n">
        <x:v>0</x:v>
      </x:c>
      <x:c r="I257" s="14" t="n">
        <x:v>67.9508558515942</x:v>
      </x:c>
    </x:row>
    <x:row r="258" ht="25" customHeight="1">
      <x:c r="A258" s="13" t="str">
        <x:v>B-P-019</x:v>
      </x:c>
      <x:c r="B258" s="13" t="str">
        <x:v>Outline</x:v>
      </x:c>
      <x:c r="C258" s="13" t="n">
        <x:v>2</x:v>
      </x:c>
      <x:c r="D258" s="15" t="n">
        <x:v>-153.70676836629553</x:v>
      </x:c>
      <x:c r="E258" s="15" t="n">
        <x:v>56.77194576563798</x:v>
      </x:c>
      <x:c r="F258" s="15" t="n">
        <x:v>200.2567756833054</x:v>
      </x:c>
      <x:c r="G258" s="15" t="n">
        <x:v>67.95085646117727</x:v>
      </x:c>
      <x:c r="H258" s="15" t="n">
        <x:v>-1.9242455398111852e-8</x:v>
      </x:c>
      <x:c r="I258" s="15" t="n">
        <x:v>30.578498899490793</x:v>
      </x:c>
    </x:row>
    <x:row r="259" ht="25" customHeight="1">
      <x:c r="A259" s="2" t="str">
        <x:v>B-P-019</x:v>
      </x:c>
      <x:c r="B259" s="2" t="str">
        <x:v>Outline</x:v>
      </x:c>
      <x:c r="C259" s="2" t="n">
        <x:v>3</x:v>
      </x:c>
      <x:c r="D259" s="14" t="n">
        <x:v>-153.694828664224</x:v>
      </x:c>
      <x:c r="E259" s="14" t="n">
        <x:v>87.32175263832873</x:v>
      </x:c>
      <x:c r="F259" s="14" t="n">
        <x:v>201.58106886495756</x:v>
      </x:c>
      <x:c r="G259" s="14" t="n">
        <x:v>68.48720749283446</x:v>
      </x:c>
      <x:c r="H259" s="14" t="n">
        <x:v>30.573794201218618</x:v>
      </x:c>
      <x:c r="I259" s="14" t="n">
        <x:v>68.40364946287691</x:v>
      </x:c>
    </x:row>
    <x:row r="260" ht="25" customHeight="1">
      <x:c r="A260" s="13" t="str">
        <x:v>B-P-019</x:v>
      </x:c>
      <x:c r="B260" s="13" t="str">
        <x:v>Outline</x:v>
      </x:c>
      <x:c r="C260" s="13" t="n">
        <x:v>4</x:v>
      </x:c>
      <x:c r="D260" s="15" t="n">
        <x:v>-216.31207053116927</x:v>
      </x:c>
      <x:c r="E260" s="15" t="n">
        <x:v>79.4704880301408</x:v>
      </x:c>
      <x:c r="F260" s="15" t="n">
        <x:v>175.18982173889643</x:v>
      </x:c>
      <x:c r="G260" s="15" t="n">
        <x:v>0.5320886131311807</x:v>
      </x:c>
      <x:c r="H260" s="15" t="n">
        <x:v>22.75323420877211</x:v>
      </x:c>
      <x:c r="I260" s="15" t="n">
        <x:v>22.759455212699752</x:v>
      </x:c>
    </x:row>
    <x:row r="261" ht="25" customHeight="1">
      <x:c r="A261" s="2" t="str">
        <x:v>B-P-021</x:v>
      </x:c>
      <x:c r="B261" s="2" t="str">
        <x:v>Outline</x:v>
      </x:c>
      <x:c r="C261" s="2" t="n">
        <x:v>1</x:v>
      </x:c>
      <x:c r="D261" s="14" t="n">
        <x:v>-153.40209945919008</x:v>
      </x:c>
      <x:c r="E261" s="14" t="n">
        <x:v>87.32607984167385</x:v>
      </x:c>
      <x:c r="F261" s="14" t="n">
        <x:v>201.47777917816884</x:v>
      </x:c>
      <x:c r="G261" s="14" t="n">
        <x:v>0</x:v>
      </x:c>
      <x:c r="H261" s="14" t="n">
        <x:v>0</x:v>
      </x:c>
      <x:c r="I261" s="14" t="n">
        <x:v>30.579942561088266</x:v>
      </x:c>
    </x:row>
    <x:row r="262" ht="25" customHeight="1">
      <x:c r="A262" s="13" t="str">
        <x:v>B-P-021</x:v>
      </x:c>
      <x:c r="B262" s="13" t="str">
        <x:v>Outline</x:v>
      </x:c>
      <x:c r="C262" s="13" t="n">
        <x:v>2</x:v>
      </x:c>
      <x:c r="D262" s="15" t="n">
        <x:v>-153.369575034915</x:v>
      </x:c>
      <x:c r="E262" s="15" t="n">
        <x:v>56.77234938764197</x:v>
      </x:c>
      <x:c r="F262" s="15" t="n">
        <x:v>200.21232094351703</x:v>
      </x:c>
      <x:c r="G262" s="15" t="n">
        <x:v>30.579944147028165</x:v>
      </x:c>
      <x:c r="H262" s="15" t="n">
        <x:v>5.911104501764811e-8</x:v>
      </x:c>
      <x:c r="I262" s="15" t="n">
        <x:v>83.80217042379181</x:v>
      </x:c>
    </x:row>
    <x:row r="263" ht="25" customHeight="1">
      <x:c r="A263" s="2" t="str">
        <x:v>B-P-021</x:v>
      </x:c>
      <x:c r="B263" s="2" t="str">
        <x:v>Outline</x:v>
      </x:c>
      <x:c r="C263" s="2" t="n">
        <x:v>3</x:v>
      </x:c>
      <x:c r="D263" s="14" t="n">
        <x:v>-90.66019471236102</x:v>
      </x:c>
      <x:c r="E263" s="14" t="n">
        <x:v>56.76296752268874</x:v>
      </x:c>
      <x:c r="F263" s="14" t="n">
        <x:v>144.62151865320882</x:v>
      </x:c>
      <x:c r="G263" s="14" t="n">
        <x:v>32.95647176208494</x:v>
      </x:c>
      <x:c r="H263" s="14" t="n">
        <x:v>83.76846454412839</x:v>
      </x:c>
      <x:c r="I263" s="14" t="n">
        <x:v>27.37036138585683</x:v>
      </x:c>
    </x:row>
    <x:row r="264" ht="25" customHeight="1">
      <x:c r="A264" s="13" t="str">
        <x:v>B-P-021</x:v>
      </x:c>
      <x:c r="B264" s="13" t="str">
        <x:v>Outline</x:v>
      </x:c>
      <x:c r="C264" s="13" t="n">
        <x:v>4</x:v>
      </x:c>
      <x:c r="D264" s="15" t="n">
        <x:v>-90.75719540513407</x:v>
      </x:c>
      <x:c r="E264" s="15" t="n">
        <x:v>84.10715681361401</x:v>
      </x:c>
      <x:c r="F264" s="15" t="n">
        <x:v>145.8142404481182</x:v>
      </x:c>
      <x:c r="G264" s="15" t="n">
        <x:v>5.586259234012925</x:v>
      </x:c>
      <x:c r="H264" s="15" t="n">
        <x:v>83.67776576191943</x:v>
      </x:c>
      <x:c r="I264" s="15" t="n">
        <x:v>83.86402693261456</x:v>
      </x:c>
    </x:row>
    <x:row r="265" ht="25" customHeight="1">
      <x:c r="A265" s="2" t="str">
        <x:v>B-P-023</x:v>
      </x:c>
      <x:c r="B265" s="2" t="str">
        <x:v>Outline</x:v>
      </x:c>
      <x:c r="C265" s="2" t="n">
        <x:v>1</x:v>
      </x:c>
      <x:c r="D265" s="14" t="n">
        <x:v>-90.38441763149473</x:v>
      </x:c>
      <x:c r="E265" s="14" t="n">
        <x:v>56.762441875427726</x:v>
      </x:c>
      <x:c r="F265" s="14" t="n">
        <x:v>144.5205192866288</x:v>
      </x:c>
      <x:c r="G265" s="14" t="n">
        <x:v>0</x:v>
      </x:c>
      <x:c r="H265" s="14" t="n">
        <x:v>0</x:v>
      </x:c>
      <x:c r="I265" s="14" t="n">
        <x:v>82.32339920119854</x:v>
      </x:c>
    </x:row>
    <x:row r="266" ht="25" customHeight="1">
      <x:c r="A266" s="13" t="str">
        <x:v>B-P-023</x:v>
      </x:c>
      <x:c r="B266" s="13" t="str">
        <x:v>Outline</x:v>
      </x:c>
      <x:c r="C266" s="13" t="n">
        <x:v>2</x:v>
      </x:c>
      <x:c r="D266" s="15" t="n">
        <x:v>-8.123298798959087</x:v>
      </x:c>
      <x:c r="E266" s="15" t="n">
        <x:v>56.81137869677206</x:v>
      </x:c>
      <x:c r="F266" s="15" t="n">
        <x:v>141.31927114772046</x:v>
      </x:c>
      <x:c r="G266" s="15" t="n">
        <x:v>82.32340174190657</x:v>
      </x:c>
      <x:c r="H266" s="15" t="n">
        <x:v>-6.3246484001465946e-9</x:v>
      </x:c>
      <x:c r="I266" s="15" t="n">
        <x:v>30.81637443550693</x:v>
      </x:c>
    </x:row>
    <x:row r="267" ht="25" customHeight="1">
      <x:c r="A267" s="2" t="str">
        <x:v>B-P-023</x:v>
      </x:c>
      <x:c r="B267" s="2" t="str">
        <x:v>Outline</x:v>
      </x:c>
      <x:c r="C267" s="2" t="n">
        <x:v>3</x:v>
      </x:c>
      <x:c r="D267" s="14" t="n">
        <x:v>-8.038107569762103</x:v>
      </x:c>
      <x:c r="E267" s="14" t="n">
        <x:v>87.60281435147984</x:v>
      </x:c>
      <x:c r="F267" s="14" t="n">
        <x:v>142.5558657158078</x:v>
      </x:c>
      <x:c r="G267" s="14" t="n">
        <x:v>82.37874584780508</x:v>
      </x:c>
      <x:c r="H267" s="14" t="n">
        <x:v>30.816326561456187</x:v>
      </x:c>
      <x:c r="I267" s="14" t="n">
        <x:v>82.3961706250208</x:v>
      </x:c>
    </x:row>
    <x:row r="268" ht="25" customHeight="1">
      <x:c r="A268" s="13" t="str">
        <x:v>B-P-023</x:v>
      </x:c>
      <x:c r="B268" s="13" t="str">
        <x:v>Outline</x:v>
      </x:c>
      <x:c r="C268" s="13" t="n">
        <x:v>4</x:v>
      </x:c>
      <x:c r="D268" s="15" t="n">
        <x:v>-90.30457556717039</x:v>
      </x:c>
      <x:c r="E268" s="15" t="n">
        <x:v>84.14327628969208</x:v>
      </x:c>
      <x:c r="F268" s="15" t="n">
        <x:v>145.61997623894158</x:v>
      </x:c>
      <x:c r="G268" s="15" t="n">
        <x:v>0.053304336604430985</x:v>
      </x:c>
      <x:c r="H268" s="15" t="n">
        <x:v>27.402965557991084</x:v>
      </x:c>
      <x:c r="I268" s="15" t="n">
        <x:v>27.403015775030813</x:v>
      </x:c>
    </x:row>
    <x:row r="269" ht="25" customHeight="1">
      <x:c r="A269" s="2" t="str">
        <x:v>B-P-025</x:v>
      </x:c>
      <x:c r="B269" s="2" t="str">
        <x:v>Outline</x:v>
      </x:c>
      <x:c r="C269" s="2" t="n">
        <x:v>1</x:v>
      </x:c>
      <x:c r="D269" s="14" t="n">
        <x:v>-7.703501995154253</x:v>
      </x:c>
      <x:c r="E269" s="14" t="n">
        <x:v>87.60260784719873</x:v>
      </x:c>
      <x:c r="F269" s="14" t="n">
        <x:v>142.56435116444987</x:v>
      </x:c>
      <x:c r="G269" s="14" t="n">
        <x:v>0</x:v>
      </x:c>
      <x:c r="H269" s="14" t="n">
        <x:v>0</x:v>
      </x:c>
      <x:c r="I269" s="14" t="n">
        <x:v>30.81360189789477</x:v>
      </x:c>
    </x:row>
    <x:row r="270" ht="25" customHeight="1">
      <x:c r="A270" s="13" t="str">
        <x:v>B-P-025</x:v>
      </x:c>
      <x:c r="B270" s="13" t="str">
        <x:v>Outline</x:v>
      </x:c>
      <x:c r="C270" s="13" t="n">
        <x:v>2</x:v>
      </x:c>
      <x:c r="D270" s="15" t="n">
        <x:v>-7.611454471828431</x:v>
      </x:c>
      <x:c r="E270" s="15" t="n">
        <x:v>56.8138567481454</x:v>
      </x:c>
      <x:c r="F270" s="15" t="n">
        <x:v>141.33049747136636</x:v>
      </x:c>
      <x:c r="G270" s="15" t="n">
        <x:v>30.813601205007078</x:v>
      </x:c>
      <x:c r="H270" s="15" t="n">
        <x:v>1.6661759461197835e-9</x:v>
      </x:c>
      <x:c r="I270" s="15" t="n">
        <x:v>86.46896944138021</x:v>
      </x:c>
    </x:row>
    <x:row r="271" ht="25" customHeight="1">
      <x:c r="A271" s="2" t="str">
        <x:v>B-P-025</x:v>
      </x:c>
      <x:c r="B271" s="2" t="str">
        <x:v>Outline</x:v>
      </x:c>
      <x:c r="C271" s="2" t="n">
        <x:v>3</x:v>
      </x:c>
      <x:c r="D271" s="14" t="n">
        <x:v>78.56386853015329</x:v>
      </x:c>
      <x:c r="E271" s="14" t="n">
        <x:v>56.7592410590705</x:v>
      </x:c>
      <x:c r="F271" s="14" t="n">
        <x:v>148.4504271679976</x:v>
      </x:c>
      <x:c r="G271" s="14" t="n">
        <x:v>30.840499143239054</x:v>
      </x:c>
      <x:c r="H271" s="14" t="n">
        <x:v>86.46896589270028</x:v>
      </x:c>
      <x:c r="I271" s="14" t="n">
        <x:v>27.3180968038093</x:v>
      </x:c>
    </x:row>
    <x:row r="272" ht="25" customHeight="1">
      <x:c r="A272" s="13" t="str">
        <x:v>B-P-025</x:v>
      </x:c>
      <x:c r="B272" s="13" t="str">
        <x:v>Outline</x:v>
      </x:c>
      <x:c r="C272" s="13" t="n">
        <x:v>4</x:v>
      </x:c>
      <x:c r="D272" s="15" t="n">
        <x:v>78.48337879331093</x:v>
      </x:c>
      <x:c r="E272" s="15" t="n">
        <x:v>84.05530546593855</x:v>
      </x:c>
      <x:c r="F272" s="15" t="n">
        <x:v>149.54441175686094</x:v>
      </x:c>
      <x:c r="G272" s="15" t="n">
        <x:v>3.5224029766886007</x:v>
      </x:c>
      <x:c r="H272" s="15" t="n">
        <x:v>86.4700861938068</x:v>
      </x:c>
      <x:c r="I272" s="15" t="n">
        <x:v>86.54179926545861</x:v>
      </x:c>
    </x:row>
    <x:row r="273" ht="25" customHeight="1">
      <x:c r="A273" s="2" t="str">
        <x:v>B-P-027</x:v>
      </x:c>
      <x:c r="B273" s="2" t="str">
        <x:v>Outline</x:v>
      </x:c>
      <x:c r="C273" s="2" t="n">
        <x:v>1</x:v>
      </x:c>
      <x:c r="D273" s="14" t="n">
        <x:v>78.86466078870879</x:v>
      </x:c>
      <x:c r="E273" s="14" t="n">
        <x:v>56.75968692058654</x:v>
      </x:c>
      <x:c r="F273" s="14" t="n">
        <x:v>148.5631409592516</x:v>
      </x:c>
      <x:c r="G273" s="14" t="n">
        <x:v>0</x:v>
      </x:c>
      <x:c r="H273" s="14" t="n">
        <x:v>0</x:v>
      </x:c>
      <x:c r="I273" s="14" t="n">
        <x:v>90.54513593431213</x:v>
      </x:c>
    </x:row>
    <x:row r="274" ht="25" customHeight="1">
      <x:c r="A274" s="13" t="str">
        <x:v>B-P-027</x:v>
      </x:c>
      <x:c r="B274" s="13" t="str">
        <x:v>Outline</x:v>
      </x:c>
      <x:c r="C274" s="13" t="n">
        <x:v>2</x:v>
      </x:c>
      <x:c r="D274" s="15" t="n">
        <x:v>149.4090857468252</x:v>
      </x:c>
      <x:c r="E274" s="15" t="n">
        <x:v>56.77401080844909</x:v>
      </x:c>
      <x:c r="F274" s="15" t="n">
        <x:v>205.32497270839423</x:v>
      </x:c>
      <x:c r="G274" s="15" t="n">
        <x:v>90.54514037265406</x:v>
      </x:c>
      <x:c r="H274" s="15" t="n">
        <x:v>-1.5257415628374167e-7</x:v>
      </x:c>
      <x:c r="I274" s="15" t="n">
        <x:v>30.579992929998266</x:v>
      </x:c>
    </x:row>
    <x:row r="275" ht="25" customHeight="1">
      <x:c r="A275" s="2" t="str">
        <x:v>B-P-027</x:v>
      </x:c>
      <x:c r="B275" s="2" t="str">
        <x:v>Outline</x:v>
      </x:c>
      <x:c r="C275" s="2" t="n">
        <x:v>3</x:v>
      </x:c>
      <x:c r="D275" s="14" t="n">
        <x:v>149.44919451015204</x:v>
      </x:c>
      <x:c r="E275" s="14" t="n">
        <x:v>87.32757230443279</x:v>
      </x:c>
      <x:c r="F275" s="14" t="n">
        <x:v>206.5954996844915</x:v>
      </x:c>
      <x:c r="G275" s="14" t="n">
        <x:v>91.37770346537741</x:v>
      </x:c>
      <x:c r="H275" s="14" t="n">
        <x:v>30.568655874524758</x:v>
      </x:c>
      <x:c r="I275" s="14" t="n">
        <x:v>90.60575638504693</x:v>
      </x:c>
    </x:row>
    <x:row r="276" ht="25" customHeight="1">
      <x:c r="A276" s="13" t="str">
        <x:v>B-P-027</x:v>
      </x:c>
      <x:c r="B276" s="13" t="str">
        <x:v>Outline</x:v>
      </x:c>
      <x:c r="C276" s="13" t="n">
        <x:v>4</x:v>
      </x:c>
      <x:c r="D276" s="15" t="n">
        <x:v>78.97002490486686</x:v>
      </x:c>
      <x:c r="E276" s="15" t="n">
        <x:v>84.0158256020133</x:v>
      </x:c>
      <x:c r="F276" s="15" t="n">
        <x:v>149.75253991254672</x:v>
      </x:c>
      <x:c r="G276" s="15" t="n">
        <x:v>0.8320240704425799</x:v>
      </x:c>
      <x:c r="H276" s="15" t="n">
        <x:v>27.269590087907797</x:v>
      </x:c>
      <x:c r="I276" s="15" t="n">
        <x:v>27.282281196561286</x:v>
      </x:c>
    </x:row>
    <x:row r="277" ht="25" customHeight="1">
      <x:c r="A277" s="2" t="str">
        <x:v>B-P-029</x:v>
      </x:c>
      <x:c r="B277" s="2" t="str">
        <x:v>Outline</x:v>
      </x:c>
      <x:c r="C277" s="2" t="n">
        <x:v>1</x:v>
      </x:c>
      <x:c r="D277" s="14" t="n">
        <x:v>149.76778368311605</x:v>
      </x:c>
      <x:c r="E277" s="14" t="n">
        <x:v>87.32607045511561</x:v>
      </x:c>
      <x:c r="F277" s="14" t="n">
        <x:v>206.72334460761604</x:v>
      </x:c>
      <x:c r="G277" s="14" t="n">
        <x:v>0</x:v>
      </x:c>
      <x:c r="H277" s="14" t="n">
        <x:v>0</x:v>
      </x:c>
      <x:c r="I277" s="14" t="n">
        <x:v>30.578019340596146</x:v>
      </x:c>
    </x:row>
    <x:row r="278" ht="25" customHeight="1">
      <x:c r="A278" s="13" t="str">
        <x:v>B-P-029</x:v>
      </x:c>
      <x:c r="B278" s="13" t="str">
        <x:v>Outline</x:v>
      </x:c>
      <x:c r="C278" s="13" t="n">
        <x:v>2</x:v>
      </x:c>
      <x:c r="D278" s="15" t="n">
        <x:v>149.83009165666235</x:v>
      </x:c>
      <x:c r="E278" s="15" t="n">
        <x:v>56.775507964487154</x:v>
      </x:c>
      <x:c r="F278" s="15" t="n">
        <x:v>205.42931368970497</x:v>
      </x:c>
      <x:c r="G278" s="15" t="n">
        <x:v>30.57801884484326</x:v>
      </x:c>
      <x:c r="H278" s="15" t="n">
        <x:v>-1.354122413499502e-8</x:v>
      </x:c>
      <x:c r="I278" s="15" t="n">
        <x:v>77.39598932770389</x:v>
      </x:c>
    </x:row>
    <x:row r="279" ht="25" customHeight="1">
      <x:c r="A279" s="2" t="str">
        <x:v>B-P-029</x:v>
      </x:c>
      <x:c r="B279" s="2" t="str">
        <x:v>Outline</x:v>
      </x:c>
      <x:c r="C279" s="2" t="n">
        <x:v>3</x:v>
      </x:c>
      <x:c r="D279" s="14" t="n">
        <x:v>226.5164044898326</x:v>
      </x:c>
      <x:c r="E279" s="14" t="n">
        <x:v>56.73970763138899</x:v>
      </x:c>
      <x:c r="F279" s="14" t="n">
        <x:v>194.97238744900923</x:v>
      </x:c>
      <x:c r="G279" s="14" t="n">
        <x:v>31.212575172070416</x:v>
      </x:c>
      <x:c r="H279" s="14" t="n">
        <x:v>77.3933942788932</x:v>
      </x:c>
      <x:c r="I279" s="14" t="n">
        <x:v>24.7132383028523</x:v>
      </x:c>
    </x:row>
    <x:row r="280" ht="25" customHeight="1">
      <x:c r="A280" s="13" t="str">
        <x:v>B-P-029</x:v>
      </x:c>
      <x:c r="B280" s="13" t="str">
        <x:v>Outline</x:v>
      </x:c>
      <x:c r="C280" s="13" t="n">
        <x:v>4</x:v>
      </x:c>
      <x:c r="D280" s="15" t="n">
        <x:v>226.42111215065785</x:v>
      </x:c>
      <x:c r="E280" s="15" t="n">
        <x:v>81.4303638428215</x:v>
      </x:c>
      <x:c r="F280" s="15" t="n">
        <x:v>196.02432025699164</x:v>
      </x:c>
      <x:c r="G280" s="15" t="n">
        <x:v>6.4993788756268005</x:v>
      </x:c>
      <x:c r="H280" s="15" t="n">
        <x:v>77.34804647315896</x:v>
      </x:c>
      <x:c r="I280" s="15" t="n">
        <x:v>77.62062382940732</x:v>
      </x:c>
    </x:row>
    <x:row r="281" ht="25" customHeight="1">
      <x:c r="A281" s="2" t="str">
        <x:v>B-P-031</x:v>
      </x:c>
      <x:c r="B281" s="2" t="str">
        <x:v>Outline</x:v>
      </x:c>
      <x:c r="C281" s="2" t="n">
        <x:v>1</x:v>
      </x:c>
      <x:c r="D281" s="14" t="n">
        <x:v>226.74723872988244</x:v>
      </x:c>
      <x:c r="E281" s="14" t="n">
        <x:v>56.74648941971186</x:v>
      </x:c>
      <x:c r="F281" s="14" t="n">
        <x:v>194.70941363357184</x:v>
      </x:c>
      <x:c r="G281" s="14" t="n">
        <x:v>0</x:v>
      </x:c>
      <x:c r="H281" s="14" t="n">
        <x:v>0</x:v>
      </x:c>
      <x:c r="I281" s="14" t="n">
        <x:v>86.32759106290511</x:v>
      </x:c>
    </x:row>
    <x:row r="282" ht="25" customHeight="1">
      <x:c r="A282" s="13" t="str">
        <x:v>B-P-031</x:v>
      </x:c>
      <x:c r="B282" s="13" t="str">
        <x:v>Outline</x:v>
      </x:c>
      <x:c r="C282" s="13" t="n">
        <x:v>2</x:v>
      </x:c>
      <x:c r="D282" s="15" t="n">
        <x:v>295.82021743293825</x:v>
      </x:c>
      <x:c r="E282" s="15" t="n">
        <x:v>56.7356197852788</x:v>
      </x:c>
      <x:c r="F282" s="15" t="n">
        <x:v>142.9274044637605</x:v>
      </x:c>
      <x:c r="G282" s="15" t="n">
        <x:v>86.32758748734166</x:v>
      </x:c>
      <x:c r="H282" s="15" t="n">
        <x:v>-8.66299158392788e-9</x:v>
      </x:c>
      <x:c r="I282" s="15" t="n">
        <x:v>7.113397537288842</x:v>
      </x:c>
    </x:row>
    <x:row r="283" ht="25" customHeight="1">
      <x:c r="A283" s="2" t="str">
        <x:v>B-P-031</x:v>
      </x:c>
      <x:c r="B283" s="2" t="str">
        <x:v>Outline</x:v>
      </x:c>
      <x:c r="C283" s="2" t="n">
        <x:v>3</x:v>
      </x:c>
      <x:c r="D283" s="14" t="n">
        <x:v>295.5179327116238</x:v>
      </x:c>
      <x:c r="E283" s="14" t="n">
        <x:v>63.8148493654146</x:v>
      </x:c>
      <x:c r="F283" s="14" t="n">
        <x:v>143.55474569666106</x:v>
      </x:c>
      <x:c r="G283" s="14" t="n">
        <x:v>85.70853116243502</x:v>
      </x:c>
      <x:c r="H283" s="14" t="n">
        <x:v>7.086409638924896</x:v>
      </x:c>
      <x:c r="I283" s="14" t="n">
        <x:v>88.10405069401185</x:v>
      </x:c>
    </x:row>
    <x:row r="284" ht="25" customHeight="1">
      <x:c r="A284" s="13" t="str">
        <x:v>B-P-031</x:v>
      </x:c>
      <x:c r="B284" s="13" t="str">
        <x:v>Outline</x:v>
      </x:c>
      <x:c r="C284" s="13" t="n">
        <x:v>4</x:v>
      </x:c>
      <x:c r="D284" s="15" t="n">
        <x:v>226.922391906498</x:v>
      </x:c>
      <x:c r="E284" s="15" t="n">
        <x:v>81.3998950747993</x:v>
      </x:c>
      <x:c r="F284" s="15" t="n">
        <x:v>195.97365161565347</x:v>
      </x:c>
      <x:c r="G284" s="15" t="n">
        <x:v>-0.6212891977971794</x:v>
      </x:c>
      <x:c r="H284" s="15" t="n">
        <x:v>24.67860374348818</x:v>
      </x:c>
      <x:c r="I284" s="15" t="n">
        <x:v>24.686421099562292</x:v>
      </x:c>
    </x:row>
    <x:row r="285" ht="25" customHeight="1">
      <x:c r="A285" s="2" t="str">
        <x:v>B-P-033</x:v>
      </x:c>
      <x:c r="B285" s="2" t="str">
        <x:v>Outline</x:v>
      </x:c>
      <x:c r="C285" s="2" t="n">
        <x:v>1</x:v>
      </x:c>
      <x:c r="D285" s="14" t="n">
        <x:v>-259.6519687982995</x:v>
      </x:c>
      <x:c r="E285" s="14" t="n">
        <x:v>72.87951435629778</x:v>
      </x:c>
      <x:c r="F285" s="14" t="n">
        <x:v>96.64960733548862</x:v>
      </x:c>
      <x:c r="G285" s="14" t="n">
        <x:v>0</x:v>
      </x:c>
      <x:c r="H285" s="14" t="n">
        <x:v>0</x:v>
      </x:c>
      <x:c r="I285" s="14" t="n">
        <x:v>89.57206480420156</x:v>
      </x:c>
    </x:row>
    <x:row r="286" ht="25" customHeight="1">
      <x:c r="A286" s="13" t="str">
        <x:v>B-P-033</x:v>
      </x:c>
      <x:c r="B286" s="13" t="str">
        <x:v>Outline</x:v>
      </x:c>
      <x:c r="C286" s="13" t="n">
        <x:v>2</x:v>
      </x:c>
      <x:c r="D286" s="15" t="n">
        <x:v>-216.6047246437373</x:v>
      </x:c>
      <x:c r="E286" s="15" t="n">
        <x:v>79.53226096986786</x:v>
      </x:c>
      <x:c r="F286" s="15" t="n">
        <x:v>174.9172924071785</x:v>
      </x:c>
      <x:c r="G286" s="15" t="n">
        <x:v>89.57206305338148</x:v>
      </x:c>
      <x:c r="H286" s="15" t="n">
        <x:v>0.000003089662768848853</x:v>
      </x:c>
      <x:c r="I286" s="15" t="n">
        <x:v>62.08719608372001</x:v>
      </x:c>
    </x:row>
    <x:row r="287" ht="25" customHeight="1">
      <x:c r="A287" s="2" t="str">
        <x:v>B-P-033</x:v>
      </x:c>
      <x:c r="B287" s="2" t="str">
        <x:v>Outline</x:v>
      </x:c>
      <x:c r="C287" s="2" t="n">
        <x:v>3</x:v>
      </x:c>
      <x:c r="D287" s="14" t="n">
        <x:v>-207.99526079433173</x:v>
      </x:c>
      <x:c r="E287" s="14" t="n">
        <x:v>89.60056492662805</x:v>
      </x:c>
      <x:c r="F287" s="14" t="n">
        <x:v>114.25984187388984</x:v>
      </x:c>
      <x:c r="G287" s="14" t="n">
        <x:v>41.4552463926617</x:v>
      </x:c>
      <x:c r="H287" s="14" t="n">
        <x:v>39.237633323693174</x:v>
      </x:c>
      <x:c r="I287" s="14" t="n">
        <x:v>57.080026055356946</x:v>
      </x:c>
    </x:row>
    <x:row r="288" ht="25" customHeight="1">
      <x:c r="A288" s="13" t="str">
        <x:v>B-P-034</x:v>
      </x:c>
      <x:c r="B288" s="13" t="str">
        <x:v>Outline</x:v>
      </x:c>
      <x:c r="C288" s="13" t="n">
        <x:v>1</x:v>
      </x:c>
      <x:c r="D288" s="15" t="n">
        <x:v>-259.755896771048</x:v>
      </x:c>
      <x:c r="E288" s="15" t="n">
        <x:v>63.829126320486</x:v>
      </x:c>
      <x:c r="F288" s="15" t="n">
        <x:v>143.66929925332857</x:v>
      </x:c>
      <x:c r="G288" s="15" t="n">
        <x:v>0</x:v>
      </x:c>
      <x:c r="H288" s="15" t="n">
        <x:v>0</x:v>
      </x:c>
      <x:c r="I288" s="15" t="n">
        <x:v>55.48179495478129</x:v>
      </x:c>
    </x:row>
    <x:row r="289" ht="25" customHeight="1">
      <x:c r="A289" s="2" t="str">
        <x:v>B-P-034</x:v>
      </x:c>
      <x:c r="B289" s="2" t="str">
        <x:v>Outline</x:v>
      </x:c>
      <x:c r="C289" s="2" t="n">
        <x:v>2</x:v>
      </x:c>
      <x:c r="D289" s="14" t="n">
        <x:v>-216.7086713896023</x:v>
      </x:c>
      <x:c r="E289" s="14" t="n">
        <x:v>79.48266239616815</x:v>
      </x:c>
      <x:c r="F289" s="14" t="n">
        <x:v>174.97637140469288</x:v>
      </x:c>
      <x:c r="G289" s="14" t="n">
        <x:v>55.48179271238865</x:v>
      </x:c>
      <x:c r="H289" s="14" t="n">
        <x:v>0.0000011102479215950316</x:v>
      </x:c>
      <x:c r="I289" s="14" t="n">
        <x:v>89.57208073645988</x:v>
      </x:c>
    </x:row>
    <x:row r="290" ht="25" customHeight="1">
      <x:c r="A290" s="13" t="str">
        <x:v>B-P-034</x:v>
      </x:c>
      <x:c r="B290" s="13" t="str">
        <x:v>Outline</x:v>
      </x:c>
      <x:c r="C290" s="13" t="n">
        <x:v>3</x:v>
      </x:c>
      <x:c r="D290" s="15" t="n">
        <x:v>-259.755896771048</x:v>
      </x:c>
      <x:c r="E290" s="15" t="n">
        <x:v>72.82991108931894</x:v>
      </x:c>
      <x:c r="F290" s="15" t="n">
        <x:v>96.70865817332832</x:v>
      </x:c>
      <x:c r="G290" s="15" t="n">
        <x:v>-23.95931869018718</x:v>
      </x:c>
      <x:c r="H290" s="15" t="n">
        <x:v>41.37955035334415</x:v>
      </x:c>
      <x:c r="I290" s="15" t="n">
        <x:v>47.81543618016534</x:v>
      </x:c>
    </x:row>
    <x:row r="291" ht="25" customHeight="1">
      <x:c r="A291" s="2" t="str">
        <x:v>B-P-035</x:v>
      </x:c>
      <x:c r="B291" s="2" t="str">
        <x:v>Outline</x:v>
      </x:c>
      <x:c r="C291" s="2" t="n">
        <x:v>1</x:v>
      </x:c>
      <x:c r="D291" s="14" t="n">
        <x:v>-216.41181209894617</x:v>
      </x:c>
      <x:c r="E291" s="14" t="n">
        <x:v>79.57951290400949</x:v>
      </x:c>
      <x:c r="F291" s="14" t="n">
        <x:v>174.97637140469288</x:v>
      </x:c>
      <x:c r="G291" s="14" t="n">
        <x:v>0</x:v>
      </x:c>
      <x:c r="H291" s="14" t="n">
        <x:v>0</x:v>
      </x:c>
      <x:c r="I291" s="14" t="n">
        <x:v>75.71713940077646</x:v>
      </x:c>
    </x:row>
    <x:row r="292" ht="25" customHeight="1">
      <x:c r="A292" s="13" t="str">
        <x:v>B-P-035</x:v>
      </x:c>
      <x:c r="B292" s="13" t="str">
        <x:v>Outline</x:v>
      </x:c>
      <x:c r="C292" s="13" t="n">
        <x:v>2</x:v>
      </x:c>
      <x:c r="D292" s="15" t="n">
        <x:v>-163.58112725685902</x:v>
      </x:c>
      <x:c r="E292" s="15" t="n">
        <x:v>103.01239847198246</x:v>
      </x:c>
      <x:c r="F292" s="15" t="n">
        <x:v>126.05905532836914</x:v>
      </x:c>
      <x:c r="G292" s="15" t="n">
        <x:v>75.71713693141658</x:v>
      </x:c>
      <x:c r="H292" s="15" t="n">
        <x:v>0.000002758875472781664</x:v>
      </x:c>
      <x:c r="I292" s="15" t="n">
        <x:v>47.65835423572787</x:v>
      </x:c>
    </x:row>
    <x:row r="293" ht="25" customHeight="1">
      <x:c r="A293" s="2" t="str">
        <x:v>B-P-035</x:v>
      </x:c>
      <x:c r="B293" s="2" t="str">
        <x:v>Outline</x:v>
      </x:c>
      <x:c r="C293" s="2" t="n">
        <x:v>3</x:v>
      </x:c>
      <x:c r="D293" s="14" t="n">
        <x:v>-207.8023857957735</x:v>
      </x:c>
      <x:c r="E293" s="14" t="n">
        <x:v>89.67194031542681</x:v>
      </x:c>
      <x:c r="F293" s="14" t="n">
        <x:v>114.31890209828775</x:v>
      </x:c>
      <x:c r="G293" s="14" t="n">
        <x:v>48.3184789248863</x:v>
      </x:c>
      <x:c r="H293" s="14" t="n">
        <x:v>38.995287775490986</x:v>
      </x:c>
      <x:c r="I293" s="14" t="n">
        <x:v>62.0911257345361</x:v>
      </x:c>
    </x:row>
    <x:row r="294" ht="25" customHeight="1">
      <x:c r="A294" s="13" t="str">
        <x:v>B-P-036</x:v>
      </x:c>
      <x:c r="B294" s="13" t="str">
        <x:v>Outline</x:v>
      </x:c>
      <x:c r="C294" s="13" t="n">
        <x:v>1</x:v>
      </x:c>
      <x:c r="D294" s="15" t="n">
        <x:v>-216.30315330084855</x:v>
      </x:c>
      <x:c r="E294" s="15" t="n">
        <x:v>79.57714749133493</x:v>
      </x:c>
      <x:c r="F294" s="15" t="n">
        <x:v>175.15116789209563</x:v>
      </x:c>
      <x:c r="G294" s="15" t="n">
        <x:v>0</x:v>
      </x:c>
      <x:c r="H294" s="15" t="n">
        <x:v>0</x:v>
      </x:c>
      <x:c r="I294" s="15" t="n">
        <x:v>68.33204039637248</x:v>
      </x:c>
    </x:row>
    <x:row r="295" ht="25" customHeight="1">
      <x:c r="A295" s="2" t="str">
        <x:v>B-P-036</x:v>
      </x:c>
      <x:c r="B295" s="2" t="str">
        <x:v>Outline</x:v>
      </x:c>
      <x:c r="C295" s="2" t="n">
        <x:v>2</x:v>
      </x:c>
      <x:c r="D295" s="14" t="n">
        <x:v>-153.688971451887</x:v>
      </x:c>
      <x:c r="E295" s="14" t="n">
        <x:v>87.40392256909469</x:v>
      </x:c>
      <x:c r="F295" s="14" t="n">
        <x:v>201.3708850530189</x:v>
      </x:c>
      <x:c r="G295" s="14" t="n">
        <x:v>68.33204253036871</x:v>
      </x:c>
      <x:c r="H295" s="14" t="n">
        <x:v>-0.0000015813095015392884</x:v>
      </x:c>
      <x:c r="I295" s="14" t="n">
        <x:v>77.35787620310829</x:v>
      </x:c>
    </x:row>
    <x:row r="296" ht="25" customHeight="1">
      <x:c r="A296" s="13" t="str">
        <x:v>B-P-036</x:v>
      </x:c>
      <x:c r="B296" s="13" t="str">
        <x:v>Outline</x:v>
      </x:c>
      <x:c r="C296" s="13" t="n">
        <x:v>3</x:v>
      </x:c>
      <x:c r="D296" s="15" t="n">
        <x:v>-163.47244968564493</x:v>
      </x:c>
      <x:c r="E296" s="15" t="n">
        <x:v>102.990846934281</x:v>
      </x:c>
      <x:c r="F296" s="15" t="n">
        <x:v>126.2338612023301</x:v>
      </x:c>
      <x:c r="G296" s="15" t="n">
        <x:v>32.32169240546191</x:v>
      </x:c>
      <x:c r="H296" s="15" t="n">
        <x:v>68.46528789143352</x:v>
      </x:c>
      <x:c r="I296" s="15" t="n">
        <x:v>75.71121092587728</x:v>
      </x:c>
    </x:row>
    <x:row r="297" ht="25" customHeight="1">
      <x:c r="A297" s="2" t="str">
        <x:v>B-P-037</x:v>
      </x:c>
      <x:c r="B297" s="2" t="str">
        <x:v>Outline</x:v>
      </x:c>
      <x:c r="C297" s="2" t="n">
        <x:v>1</x:v>
      </x:c>
      <x:c r="D297" s="14" t="n">
        <x:v>-163.07087395134874</x:v>
      </x:c>
      <x:c r="E297" s="14" t="n">
        <x:v>103.09487815917008</x:v>
      </x:c>
      <x:c r="F297" s="14" t="n">
        <x:v>125.92913597587525</x:v>
      </x:c>
      <x:c r="G297" s="14" t="n">
        <x:v>0</x:v>
      </x:c>
      <x:c r="H297" s="14" t="n">
        <x:v>0</x:v>
      </x:c>
      <x:c r="I297" s="14" t="n">
        <x:v>77.31540503460815</x:v>
      </x:c>
    </x:row>
    <x:row r="298" ht="25" customHeight="1">
      <x:c r="A298" s="13" t="str">
        <x:v>B-P-037</x:v>
      </x:c>
      <x:c r="B298" s="13" t="str">
        <x:v>Outline</x:v>
      </x:c>
      <x:c r="C298" s="13" t="n">
        <x:v>2</x:v>
      </x:c>
      <x:c r="D298" s="15" t="n">
        <x:v>-90.67321386862928</x:v>
      </x:c>
      <x:c r="E298" s="15" t="n">
        <x:v>84.29631473511223</x:v>
      </x:c>
      <x:c r="F298" s="15" t="n">
        <x:v>145.4960642837164</x:v>
      </x:c>
      <x:c r="G298" s="15" t="n">
        <x:v>77.31541045911139</x:v>
      </x:c>
      <x:c r="H298" s="15" t="n">
        <x:v>-0.0000030816673447535275</x:v>
      </x:c>
      <x:c r="I298" s="15" t="n">
        <x:v>68.85939391386434</x:v>
      </x:c>
    </x:row>
    <x:row r="299" ht="25" customHeight="1">
      <x:c r="A299" s="2" t="str">
        <x:v>B-P-037</x:v>
      </x:c>
      <x:c r="B299" s="2" t="str">
        <x:v>Outline</x:v>
      </x:c>
      <x:c r="C299" s="2" t="n">
        <x:v>3</x:v>
      </x:c>
      <x:c r="D299" s="14" t="n">
        <x:v>-78.93307002510612</x:v>
      </x:c>
      <x:c r="E299" s="14" t="n">
        <x:v>97.63306520116612</x:v>
      </x:c>
      <x:c r="F299" s="14" t="n">
        <x:v>78.96850428243322</x:v>
      </x:c>
      <x:c r="G299" s="14" t="n">
        <x:v>68.22934617746371</x:v>
      </x:c>
      <x:c r="H299" s="14" t="n">
        <x:v>68.25729839633087</x:v>
      </x:c>
      <x:c r="I299" s="14" t="n">
        <x:v>96.51063350411798</x:v>
      </x:c>
    </x:row>
    <x:row r="300" ht="25" customHeight="1">
      <x:c r="A300" s="13" t="str">
        <x:v>B-P-038</x:v>
      </x:c>
      <x:c r="B300" s="13" t="str">
        <x:v>Outline</x:v>
      </x:c>
      <x:c r="C300" s="13" t="n">
        <x:v>1</x:v>
      </x:c>
      <x:c r="D300" s="15" t="n">
        <x:v>-163.22047691645585</x:v>
      </x:c>
      <x:c r="E300" s="15" t="n">
        <x:v>103.03560204393283</x:v>
      </x:c>
      <x:c r="F300" s="15" t="n">
        <x:v>126.17481036449043</x:v>
      </x:c>
      <x:c r="G300" s="15" t="n">
        <x:v>0</x:v>
      </x:c>
      <x:c r="H300" s="15" t="n">
        <x:v>0</x:v>
      </x:c>
      <x:c r="I300" s="15" t="n">
        <x:v>77.36638243347987</x:v>
      </x:c>
    </x:row>
    <x:row r="301" ht="25" customHeight="1">
      <x:c r="A301" s="2" t="str">
        <x:v>B-P-038</x:v>
      </x:c>
      <x:c r="B301" s="2" t="str">
        <x:v>Outline</x:v>
      </x:c>
      <x:c r="C301" s="2" t="n">
        <x:v>2</x:v>
      </x:c>
      <x:c r="D301" s="14" t="n">
        <x:v>-153.43701745581438</x:v>
      </x:c>
      <x:c r="E301" s="14" t="n">
        <x:v>87.406278595211</x:v>
      </x:c>
      <x:c r="F301" s="14" t="n">
        <x:v>201.31178728238805</x:v>
      </x:c>
      <x:c r="G301" s="14" t="n">
        <x:v>77.36638085545553</x:v>
      </x:c>
      <x:c r="H301" s="14" t="n">
        <x:v>8.487873571098816e-7</x:v>
      </x:c>
      <x:c r="I301" s="14" t="n">
        <x:v>83.7771537703924</x:v>
      </x:c>
    </x:row>
    <x:row r="302" ht="25" customHeight="1">
      <x:c r="A302" s="13" t="str">
        <x:v>B-P-038</x:v>
      </x:c>
      <x:c r="B302" s="13" t="str">
        <x:v>Outline</x:v>
      </x:c>
      <x:c r="C302" s="13" t="n">
        <x:v>3</x:v>
      </x:c>
      <x:c r="D302" s="15" t="n">
        <x:v>-90.82283560685286</x:v>
      </x:c>
      <x:c r="E302" s="15" t="n">
        <x:v>84.23699168708382</x:v>
      </x:c>
      <x:c r="F302" s="15" t="n">
        <x:v>145.74172928577335</x:v>
      </x:c>
      <x:c r="G302" s="15" t="n">
        <x:v>31.955843388568237</x:v>
      </x:c>
      <x:c r="H302" s="15" t="n">
        <x:v>70.40238143433308</x:v>
      </x:c>
      <x:c r="I302" s="15" t="n">
        <x:v>77.3153964913498</x:v>
      </x:c>
    </x:row>
    <x:row r="303" ht="25" customHeight="1">
      <x:c r="A303" s="2" t="str">
        <x:v>B-P-039</x:v>
      </x:c>
      <x:c r="B303" s="2" t="str">
        <x:v>Outline</x:v>
      </x:c>
      <x:c r="C303" s="2" t="n">
        <x:v>1</x:v>
      </x:c>
      <x:c r="D303" s="14" t="n">
        <x:v>-90.3874025570126</x:v>
      </x:c>
      <x:c r="E303" s="14" t="n">
        <x:v>84.29719707158607</x:v>
      </x:c>
      <x:c r="F303" s="14" t="n">
        <x:v>145.45669705848994</x:v>
      </x:c>
      <x:c r="G303" s="14" t="n">
        <x:v>0</x:v>
      </x:c>
      <x:c r="H303" s="14" t="n">
        <x:v>0</x:v>
      </x:c>
      <x:c r="I303" s="14" t="n">
        <x:v>81.49781165730771</x:v>
      </x:c>
    </x:row>
    <x:row r="304" ht="25" customHeight="1">
      <x:c r="A304" s="13" t="str">
        <x:v>B-P-039</x:v>
      </x:c>
      <x:c r="B304" s="13" t="str">
        <x:v>Outline</x:v>
      </x:c>
      <x:c r="C304" s="13" t="n">
        <x:v>2</x:v>
      </x:c>
      <x:c r="D304" s="15" t="n">
        <x:v>-20.72913440193717</x:v>
      </x:c>
      <x:c r="E304" s="15" t="n">
        <x:v>100.36456303333674</x:v>
      </x:c>
      <x:c r="F304" s="15" t="n">
        <x:v>106.32284044280766</x:v>
      </x:c>
      <x:c r="G304" s="15" t="n">
        <x:v>81.49780864513453</x:v>
      </x:c>
      <x:c r="H304" s="15" t="n">
        <x:v>0.0000033527047105329214</x:v>
      </x:c>
      <x:c r="I304" s="15" t="n">
        <x:v>64.12820411065795</x:v>
      </x:c>
    </x:row>
    <x:row r="305" ht="25" customHeight="1">
      <x:c r="A305" s="2" t="str">
        <x:v>B-P-039</x:v>
      </x:c>
      <x:c r="B305" s="2" t="str">
        <x:v>Outline</x:v>
      </x:c>
      <x:c r="C305" s="2" t="n">
        <x:v>3</x:v>
      </x:c>
      <x:c r="D305" s="14" t="n">
        <x:v>-78.64723994037298</x:v>
      </x:c>
      <x:c r="E305" s="14" t="n">
        <x:v>97.62519926536741</x:v>
      </x:c>
      <x:c r="F305" s="14" t="n">
        <x:v>78.92912767064853</x:v>
      </x:c>
      <x:c r="G305" s="14" t="n">
        <x:v>44.607645245600196</x:v>
      </x:c>
      <x:c r="H305" s="14" t="n">
        <x:v>52.4551519973777</x:v>
      </x:c>
      <x:c r="I305" s="14" t="n">
        <x:v>68.85771234507168</x:v>
      </x:c>
    </x:row>
    <x:row r="306" ht="25" customHeight="1">
      <x:c r="A306" s="13" t="str">
        <x:v>B-P-040</x:v>
      </x:c>
      <x:c r="B306" s="13" t="str">
        <x:v>Outline</x:v>
      </x:c>
      <x:c r="C306" s="13" t="n">
        <x:v>1</x:v>
      </x:c>
      <x:c r="D306" s="15" t="n">
        <x:v>-90.24567491426242</x:v>
      </x:c>
      <x:c r="E306" s="15" t="n">
        <x:v>84.25624351801835</x:v>
      </x:c>
      <x:c r="F306" s="15" t="n">
        <x:v>145.58425099830927</x:v>
      </x:c>
      <x:c r="G306" s="15" t="n">
        <x:v>0</x:v>
      </x:c>
      <x:c r="H306" s="15" t="n">
        <x:v>0</x:v>
      </x:c>
      <x:c r="I306" s="15" t="n">
        <x:v>82.31243124656773</x:v>
      </x:c>
    </x:row>
    <x:row r="307" ht="25" customHeight="1">
      <x:c r="A307" s="2" t="str">
        <x:v>B-P-040</x:v>
      </x:c>
      <x:c r="B307" s="2" t="str">
        <x:v>Outline</x:v>
      </x:c>
      <x:c r="C307" s="2" t="n">
        <x:v>2</x:v>
      </x:c>
      <x:c r="D307" s="14" t="n">
        <x:v>-8.064562410820187</x:v>
      </x:c>
      <x:c r="E307" s="14" t="n">
        <x:v>87.69132020905262</x:v>
      </x:c>
      <x:c r="F307" s="14" t="n">
        <x:v>142.45354284451702</x:v>
      </x:c>
      <x:c r="G307" s="14" t="n">
        <x:v>82.31243057512357</x:v>
      </x:c>
      <x:c r="H307" s="14" t="n">
        <x:v>-5.086203724158444e-7</x:v>
      </x:c>
      <x:c r="I307" s="14" t="n">
        <x:v>40.16638471827986</x:v>
      </x:c>
    </x:row>
    <x:row r="308" ht="25" customHeight="1">
      <x:c r="A308" s="13" t="str">
        <x:v>B-P-040</x:v>
      </x:c>
      <x:c r="B308" s="13" t="str">
        <x:v>Outline</x:v>
      </x:c>
      <x:c r="C308" s="13" t="n">
        <x:v>3</x:v>
      </x:c>
      <x:c r="D308" s="15" t="n">
        <x:v>-20.587406759186994</x:v>
      </x:c>
      <x:c r="E308" s="15" t="n">
        <x:v>100.35194749907247</x:v>
      </x:c>
      <x:c r="F308" s="15" t="n">
        <x:v>106.45041315574346</x:v>
      </x:c>
      <x:c r="G308" s="15" t="n">
        <x:v>71.70727981647535</x:v>
      </x:c>
      <x:c r="H308" s="15" t="n">
        <x:v>38.74105314457548</x:v>
      </x:c>
      <x:c r="I308" s="15" t="n">
        <x:v>81.50339424403352</x:v>
      </x:c>
    </x:row>
    <x:row r="309" ht="25" customHeight="1">
      <x:c r="A309" s="2" t="str">
        <x:v>B-P-041</x:v>
      </x:c>
      <x:c r="B309" s="2" t="str">
        <x:v>Outline</x:v>
      </x:c>
      <x:c r="C309" s="2" t="n">
        <x:v>1</x:v>
      </x:c>
      <x:c r="D309" s="14" t="n">
        <x:v>-20.056695450009325</x:v>
      </x:c>
      <x:c r="E309" s="14" t="n">
        <x:v>100.36770753034457</x:v>
      </x:c>
      <x:c r="F309" s="14" t="n">
        <x:v>106.38189128064734</x:v>
      </x:c>
      <x:c r="G309" s="14" t="n">
        <x:v>0</x:v>
      </x:c>
      <x:c r="H309" s="14" t="n">
        <x:v>0</x:v>
      </x:c>
      <x:c r="I309" s="14" t="n">
        <x:v>108.81098560517718</x:v>
      </x:c>
    </x:row>
    <x:row r="310" ht="25" customHeight="1">
      <x:c r="A310" s="13" t="str">
        <x:v>B-P-041</x:v>
      </x:c>
      <x:c r="B310" s="13" t="str">
        <x:v>Outline</x:v>
      </x:c>
      <x:c r="C310" s="13" t="n">
        <x:v>2</x:v>
      </x:c>
      <x:c r="D310" s="15" t="n">
        <x:v>78.56063955412137</x:v>
      </x:c>
      <x:c r="E310" s="15" t="n">
        <x:v>84.20025269816242</x:v>
      </x:c>
      <x:c r="F310" s="15" t="n">
        <x:v>149.4291354352095</x:v>
      </x:c>
      <x:c r="G310" s="15" t="n">
        <x:v>108.81098629941819</x:v>
      </x:c>
      <x:c r="H310" s="15" t="n">
        <x:v>-7.603593345502161e-7</x:v>
      </x:c>
      <x:c r="I310" s="15" t="n">
        <x:v>48.119765252017146</x:v>
      </x:c>
    </x:row>
    <x:row r="311" ht="25" customHeight="1">
      <x:c r="A311" s="2" t="str">
        <x:v>B-P-041</x:v>
      </x:c>
      <x:c r="B311" s="2" t="str">
        <x:v>Outline</x:v>
      </x:c>
      <x:c r="C311" s="2" t="n">
        <x:v>3</x:v>
      </x:c>
      <x:c r="D311" s="14" t="n">
        <x:v>87.95274524238167</x:v>
      </x:c>
      <x:c r="E311" s="14" t="n">
        <x:v>98.41101376090464</x:v>
      </x:c>
      <x:c r="F311" s="14" t="n">
        <x:v>104.4251975112074</x:v>
      </x:c>
      <x:c r="G311" s="14" t="n">
        <x:v>97.40751605532031</x:v>
      </x:c>
      <x:c r="H311" s="14" t="n">
        <x:v>46.74903983559687</x:v>
      </x:c>
      <x:c r="I311" s="14" t="n">
        <x:v>108.04488224667497</x:v>
      </x:c>
    </x:row>
    <x:row r="312" ht="25" customHeight="1">
      <x:c r="A312" s="13" t="str">
        <x:v>B-P-042</x:v>
      </x:c>
      <x:c r="B312" s="13" t="str">
        <x:v>Outline</x:v>
      </x:c>
      <x:c r="C312" s="13" t="n">
        <x:v>1</x:v>
      </x:c>
      <x:c r="D312" s="15" t="n">
        <x:v>-20.24881952390896</x:v>
      </x:c>
      <x:c r="E312" s="15" t="n">
        <x:v>100.35353382741373</x:v>
      </x:c>
      <x:c r="F312" s="15" t="n">
        <x:v>106.45826970498393</x:v>
      </x:c>
      <x:c r="G312" s="15" t="n">
        <x:v>0</x:v>
      </x:c>
      <x:c r="H312" s="15" t="n">
        <x:v>0</x:v>
      </x:c>
      <x:c r="I312" s="15" t="n">
        <x:v>40.166943331257386</x:v>
      </x:c>
    </x:row>
    <x:row r="313" ht="25" customHeight="1">
      <x:c r="A313" s="2" t="str">
        <x:v>B-P-042</x:v>
      </x:c>
      <x:c r="B313" s="2" t="str">
        <x:v>Outline</x:v>
      </x:c>
      <x:c r="C313" s="2" t="n">
        <x:v>2</x:v>
      </x:c>
      <x:c r="D313" s="14" t="n">
        <x:v>-7.7259851487602775</x:v>
      </x:c>
      <x:c r="E313" s="14" t="n">
        <x:v>87.69115125100444</x:v>
      </x:c>
      <x:c r="F313" s="14" t="n">
        <x:v>142.46140878031574</x:v>
      </x:c>
      <x:c r="G313" s="14" t="n">
        <x:v>40.16694525321496</x:v>
      </x:c>
      <x:c r="H313" s="14" t="n">
        <x:v>-0.000001479079745819952</x:v>
      </x:c>
      <x:c r="I313" s="14" t="n">
        <x:v>86.45394155484873</x:v>
      </x:c>
    </x:row>
    <x:row r="314" ht="25" customHeight="1">
      <x:c r="A314" s="13" t="str">
        <x:v>B-P-042</x:v>
      </x:c>
      <x:c r="B314" s="13" t="str">
        <x:v>Outline</x:v>
      </x:c>
      <x:c r="C314" s="13" t="n">
        <x:v>3</x:v>
      </x:c>
      <x:c r="D314" s="15" t="n">
        <x:v>78.36849670710527</x:v>
      </x:c>
      <x:c r="E314" s="15" t="n">
        <x:v>84.16910809794749</x:v>
      </x:c>
      <x:c r="F314" s="15" t="n">
        <x:v>149.50551385954608</x:v>
      </x:c>
      <x:c r="G314" s="15" t="n">
        <x:v>74.43279416396432</x:v>
      </x:c>
      <x:c r="H314" s="15" t="n">
        <x:v>79.37339046618587</x:v>
      </x:c>
      <x:c r="I314" s="15" t="n">
        <x:v>108.81349147097045</x:v>
      </x:c>
    </x:row>
    <x:row r="315" ht="25" customHeight="1">
      <x:c r="A315" s="2" t="str">
        <x:v>B-P-043</x:v>
      </x:c>
      <x:c r="B315" s="2" t="str">
        <x:v>Outline</x:v>
      </x:c>
      <x:c r="C315" s="2" t="n">
        <x:v>1</x:v>
      </x:c>
      <x:c r="D315" s="14" t="n">
        <x:v>78.8850390066312</x:v>
      </x:c>
      <x:c r="E315" s="14" t="n">
        <x:v>84.20112564807802</x:v>
      </x:c>
      <x:c r="F315" s="14" t="n">
        <x:v>149.4606461111955</x:v>
      </x:c>
      <x:c r="G315" s="14" t="n">
        <x:v>0</x:v>
      </x:c>
      <x:c r="H315" s="14" t="n">
        <x:v>0</x:v>
      </x:c>
      <x:c r="I315" s="14" t="n">
        <x:v>71.23532549960191</x:v>
      </x:c>
    </x:row>
    <x:row r="316" ht="25" customHeight="1">
      <x:c r="A316" s="13" t="str">
        <x:v>B-P-043</x:v>
      </x:c>
      <x:c r="B316" s="13" t="str">
        <x:v>Outline</x:v>
      </x:c>
      <x:c r="C316" s="13" t="n">
        <x:v>2</x:v>
      </x:c>
      <x:c r="D316" s="15" t="n">
        <x:v>141.49921146903452</x:v>
      </x:c>
      <x:c r="E316" s="15" t="n">
        <x:v>104.28897039158139</x:v>
      </x:c>
      <x:c r="F316" s="15" t="n">
        <x:v>122.06693333903637</x:v>
      </x:c>
      <x:c r="G316" s="15" t="n">
        <x:v>71.23532332532747</x:v>
      </x:c>
      <x:c r="H316" s="15" t="n">
        <x:v>-0.0000026254972299481358</x:v>
      </x:c>
      <x:c r="I316" s="15" t="n">
        <x:v>56.36633993695583</x:v>
      </x:c>
    </x:row>
    <x:row r="317" ht="25" customHeight="1">
      <x:c r="A317" s="2" t="str">
        <x:v>B-P-043</x:v>
      </x:c>
      <x:c r="B317" s="2" t="str">
        <x:v>Outline</x:v>
      </x:c>
      <x:c r="C317" s="2" t="n">
        <x:v>3</x:v>
      </x:c>
      <x:c r="D317" s="14" t="n">
        <x:v>88.27716346800797</x:v>
      </x:c>
      <x:c r="E317" s="14" t="n">
        <x:v>98.41888908326158</x:v>
      </x:c>
      <x:c r="F317" s="14" t="n">
        <x:v>104.45670818719339</x:v>
      </x:c>
      <x:c r="G317" s="14" t="n">
        <x:v>29.5711322853953</x:v>
      </x:c>
      <x:c r="H317" s="14" t="n">
        <x:v>37.96392234034003</x:v>
      </x:c>
      <x:c r="I317" s="14" t="n">
        <x:v>48.121837326355994</x:v>
      </x:c>
    </x:row>
    <x:row r="318" ht="25" customHeight="1">
      <x:c r="A318" s="13" t="str">
        <x:v>B-P-044</x:v>
      </x:c>
      <x:c r="B318" s="13" t="str">
        <x:v>Outline</x:v>
      </x:c>
      <x:c r="C318" s="13" t="n">
        <x:v>1</x:v>
      </x:c>
      <x:c r="D318" s="15" t="n">
        <x:v>79.00787150765967</x:v>
      </x:c>
      <x:c r="E318" s="15" t="n">
        <x:v>84.1493212331937</x:v>
      </x:c>
      <x:c r="F318" s="15" t="n">
        <x:v>149.66534817312646</x:v>
      </x:c>
      <x:c r="G318" s="15" t="n">
        <x:v>0</x:v>
      </x:c>
      <x:c r="H318" s="15" t="n">
        <x:v>0</x:v>
      </x:c>
      <x:c r="I318" s="15" t="n">
        <x:v>90.5120821607148</x:v>
      </x:c>
    </x:row>
    <x:row r="319" ht="25" customHeight="1">
      <x:c r="A319" s="2" t="str">
        <x:v>B-P-044</x:v>
      </x:c>
      <x:c r="B319" s="2" t="str">
        <x:v>Outline</x:v>
      </x:c>
      <x:c r="C319" s="2" t="n">
        <x:v>2</x:v>
      </x:c>
      <x:c r="D319" s="14" t="n">
        <x:v>149.44881904782272</x:v>
      </x:c>
      <x:c r="E319" s="14" t="n">
        <x:v>87.40785553699403</x:v>
      </x:c>
      <x:c r="F319" s="14" t="n">
        <x:v>206.40943932720995</x:v>
      </x:c>
      <x:c r="G319" s="14" t="n">
        <x:v>90.51207750573187</x:v>
      </x:c>
      <x:c r="H319" s="14" t="n">
        <x:v>-0.0000030523671079760153</x:v>
      </x:c>
      <x:c r="I319" s="14" t="n">
        <x:v>86.16950621984606</x:v>
      </x:c>
    </x:row>
    <x:row r="320" ht="25" customHeight="1">
      <x:c r="A320" s="13" t="str">
        <x:v>B-P-044</x:v>
      </x:c>
      <x:c r="B320" s="13" t="str">
        <x:v>Outline</x:v>
      </x:c>
      <x:c r="C320" s="13" t="n">
        <x:v>3</x:v>
      </x:c>
      <x:c r="D320" s="15" t="n">
        <x:v>141.62206274317944</x:v>
      </x:c>
      <x:c r="E320" s="15" t="n">
        <x:v>104.28265323789101</x:v>
      </x:c>
      <x:c r="F320" s="15" t="n">
        <x:v>122.2716541740838</x:v>
      </x:c>
      <x:c r="G320" s="15" t="n">
        <x:v>32.280528113432304</x:v>
      </x:c>
      <x:c r="H320" s="15" t="n">
        <x:v>63.5159027545502</x:v>
      </x:c>
      <x:c r="I320" s="15" t="n">
        <x:v>71.24817522296831</x:v>
      </x:c>
    </x:row>
    <x:row r="321" ht="25" customHeight="1">
      <x:c r="A321" s="2" t="str">
        <x:v>B-P-045</x:v>
      </x:c>
      <x:c r="B321" s="2" t="str">
        <x:v>Outline</x:v>
      </x:c>
      <x:c r="C321" s="2" t="n">
        <x:v>1</x:v>
      </x:c>
      <x:c r="D321" s="14" t="n">
        <x:v>142.08617172841952</x:v>
      </x:c>
      <x:c r="E321" s="14" t="n">
        <x:v>104.28897039158139</x:v>
      </x:c>
      <x:c r="F321" s="14" t="n">
        <x:v>122.21889233025979</x:v>
      </x:c>
      <x:c r="G321" s="14" t="n">
        <x:v>0</x:v>
      </x:c>
      <x:c r="H321" s="14" t="n">
        <x:v>0</x:v>
      </x:c>
      <x:c r="I321" s="14" t="n">
        <x:v>114.26625772995224</x:v>
      </x:c>
    </x:row>
    <x:row r="322" ht="25" customHeight="1">
      <x:c r="A322" s="13" t="str">
        <x:v>B-P-045</x:v>
      </x:c>
      <x:c r="B322" s="13" t="str">
        <x:v>Outline</x:v>
      </x:c>
      <x:c r="C322" s="13" t="n">
        <x:v>2</x:v>
      </x:c>
      <x:c r="D322" s="15" t="n">
        <x:v>226.5057225865642</x:v>
      </x:c>
      <x:c r="E322" s="15" t="n">
        <x:v>81.54408199580637</x:v>
      </x:c>
      <x:c r="F322" s="15" t="n">
        <x:v>195.79053863765688</x:v>
      </x:c>
      <x:c r="G322" s="15" t="n">
        <x:v>114.26624760813</x:v>
      </x:c>
      <x:c r="H322" s="15" t="n">
        <x:v>0.000004963674755559824</x:v>
      </x:c>
      <x:c r="I322" s="15" t="n">
        <x:v>62.878988251073544</x:v>
      </x:c>
    </x:row>
    <x:row r="323" ht="25" customHeight="1">
      <x:c r="A323" s="2" t="str">
        <x:v>B-P-045</x:v>
      </x:c>
      <x:c r="B323" s="2" t="str">
        <x:v>Outline</x:v>
      </x:c>
      <x:c r="C323" s="2" t="n">
        <x:v>3</x:v>
      </x:c>
      <x:c r="D323" s="14" t="n">
        <x:v>233.54982766579457</x:v>
      </x:c>
      <x:c r="E323" s="14" t="n">
        <x:v>90.54487145791843</x:v>
      </x:c>
      <x:c r="F323" s="14" t="n">
        <x:v>133.9590455603412</x:v>
      </x:c>
      <x:c r="G323" s="14" t="n">
        <x:v>77.86787152687087</x:v>
      </x:c>
      <x:c r="H323" s="14" t="n">
        <x:v>51.273053783461705</x:v>
      </x:c>
      <x:c r="I323" s="14" t="n">
        <x:v>93.23267566038544</x:v>
      </x:c>
    </x:row>
    <x:row r="324" ht="25" customHeight="1">
      <x:c r="A324" s="13" t="str">
        <x:v>B-P-046</x:v>
      </x:c>
      <x:c r="B324" s="13" t="str">
        <x:v>Outline</x:v>
      </x:c>
      <x:c r="C324" s="13" t="n">
        <x:v>1</x:v>
      </x:c>
      <x:c r="D324" s="15" t="n">
        <x:v>141.91788951243004</x:v>
      </x:c>
      <x:c r="E324" s="15" t="n">
        <x:v>104.28268139756571</x:v>
      </x:c>
      <x:c r="F324" s="15" t="n">
        <x:v>122.36456232746755</x:v>
      </x:c>
      <x:c r="G324" s="15" t="n">
        <x:v>0</x:v>
      </x:c>
      <x:c r="H324" s="15" t="n">
        <x:v>0</x:v>
      </x:c>
      <x:c r="I324" s="15" t="n">
        <x:v>86.16952809368006</x:v>
      </x:c>
    </x:row>
    <x:row r="325" ht="25" customHeight="1">
      <x:c r="A325" s="2" t="str">
        <x:v>B-P-046</x:v>
      </x:c>
      <x:c r="B325" s="2" t="str">
        <x:v>Outline</x:v>
      </x:c>
      <x:c r="C325" s="2" t="n">
        <x:v>2</x:v>
      </x:c>
      <x:c r="D325" s="14" t="n">
        <x:v>149.74466459018979</x:v>
      </x:c>
      <x:c r="E325" s="14" t="n">
        <x:v>87.4078743101105</x:v>
      </x:c>
      <x:c r="F325" s="14" t="n">
        <x:v>206.50236625371016</x:v>
      </x:c>
      <x:c r="G325" s="14" t="n">
        <x:v>86.16952766930532</x:v>
      </x:c>
      <x:c r="H325" s="14" t="n">
        <x:v>1.4945720951306334e-7</x:v>
      </x:c>
      <x:c r="I325" s="14" t="n">
        <x:v>77.54066516981321</x:v>
      </x:c>
    </x:row>
    <x:row r="326" ht="25" customHeight="1">
      <x:c r="A326" s="13" t="str">
        <x:v>B-P-046</x:v>
      </x:c>
      <x:c r="B326" s="13" t="str">
        <x:v>Outline</x:v>
      </x:c>
      <x:c r="C326" s="13" t="n">
        <x:v>3</x:v>
      </x:c>
      <x:c r="D326" s="15" t="n">
        <x:v>226.3374403705747</x:v>
      </x:c>
      <x:c r="E326" s="15" t="n">
        <x:v>81.53778361523246</x:v>
      </x:c>
      <x:c r="F326" s="15" t="n">
        <x:v>195.93621802142286</x:v>
      </x:c>
      <x:c r="G326" s="15" t="n">
        <x:v>83.95898475602284</x:v>
      </x:c>
      <x:c r="H326" s="15" t="n">
        <x:v>77.5091485150579</x:v>
      </x:c>
      <x:c r="I326" s="15" t="n">
        <x:v>114.2662656420064</x:v>
      </x:c>
    </x:row>
    <x:row r="327" ht="25" customHeight="1">
      <x:c r="A327" s="2" t="str">
        <x:v>B-P-047</x:v>
      </x:c>
      <x:c r="B327" s="2" t="str">
        <x:v>Outline</x:v>
      </x:c>
      <x:c r="C327" s="2" t="n">
        <x:v>1</x:v>
      </x:c>
      <x:c r="D327" s="14" t="n">
        <x:v>226.81393961268148</x:v>
      </x:c>
      <x:c r="E327" s="14" t="n">
        <x:v>81.49683944822297</x:v>
      </x:c>
      <x:c r="F327" s="14" t="n">
        <x:v>195.73936312217413</x:v>
      </x:c>
      <x:c r="G327" s="14" t="n">
        <x:v>0</x:v>
      </x:c>
      <x:c r="H327" s="14" t="n">
        <x:v>0</x:v>
      </x:c>
      <x:c r="I327" s="14" t="n">
        <x:v>120.85364177742721</x:v>
      </x:c>
    </x:row>
    <x:row r="328" ht="25" customHeight="1">
      <x:c r="A328" s="13" t="str">
        <x:v>B-P-047</x:v>
      </x:c>
      <x:c r="B328" s="13" t="str">
        <x:v>Outline</x:v>
      </x:c>
      <x:c r="C328" s="13" t="n">
        <x:v>2</x:v>
      </x:c>
      <x:c r="D328" s="15" t="n">
        <x:v>295.5799778615396</x:v>
      </x:c>
      <x:c r="E328" s="15" t="n">
        <x:v>72.88738967865471</x:v>
      </x:c>
      <x:c r="F328" s="15" t="n">
        <x:v>96.73071658517432</x:v>
      </x:c>
      <x:c r="G328" s="15" t="n">
        <x:v>120.85364204854673</x:v>
      </x:c>
      <x:c r="H328" s="15" t="n">
        <x:v>-2.470145872623078e-7</x:v>
      </x:c>
      <x:c r="I328" s="15" t="n">
        <x:v>74.17451716923426</x:v>
      </x:c>
    </x:row>
    <x:row r="329" ht="25" customHeight="1">
      <x:c r="A329" s="2" t="str">
        <x:v>B-P-047</x:v>
      </x:c>
      <x:c r="B329" s="2" t="str">
        <x:v>Outline</x:v>
      </x:c>
      <x:c r="C329" s="2" t="n">
        <x:v>3</x:v>
      </x:c>
      <x:c r="D329" s="14" t="n">
        <x:v>233.85804469191183</x:v>
      </x:c>
      <x:c r="E329" s="14" t="n">
        <x:v>90.49762891033504</x:v>
      </x:c>
      <x:c r="F329" s="14" t="n">
        <x:v>133.9078794314167</x:v>
      </x:c>
      <x:c r="G329" s="14" t="n">
        <x:v>54.02199502333844</x:v>
      </x:c>
      <x:c r="H329" s="14" t="n">
        <x:v>32.17747824700197</x:v>
      </x:c>
      <x:c r="I329" s="14" t="n">
        <x:v>62.87897902088512</x:v>
      </x:c>
    </x:row>
    <x:row r="330" ht="25" customHeight="1">
      <x:c r="A330" s="13" t="str">
        <x:v>B-P-048</x:v>
      </x:c>
      <x:c r="B330" s="13" t="str">
        <x:v>Outline</x:v>
      </x:c>
      <x:c r="C330" s="13" t="n">
        <x:v>1</x:v>
      </x:c>
      <x:c r="D330" s="15" t="n">
        <x:v>226.93814255121188</x:v>
      </x:c>
      <x:c r="E330" s="15" t="n">
        <x:v>81.44329852006567</x:v>
      </x:c>
      <x:c r="F330" s="15" t="n">
        <x:v>195.7590561213456</x:v>
      </x:c>
      <x:c r="G330" s="15" t="n">
        <x:v>0</x:v>
      </x:c>
      <x:c r="H330" s="15" t="n">
        <x:v>0</x:v>
      </x:c>
      <x:c r="I330" s="15" t="n">
        <x:v>88.02205758384838</x:v>
      </x:c>
    </x:row>
    <x:row r="331" ht="25" customHeight="1">
      <x:c r="A331" s="2" t="str">
        <x:v>B-P-048</x:v>
      </x:c>
      <x:c r="B331" s="2" t="str">
        <x:v>Outline</x:v>
      </x:c>
      <x:c r="C331" s="2" t="n">
        <x:v>2</x:v>
      </x:c>
      <x:c r="D331" s="14" t="n">
        <x:v>295.7041620269535</x:v>
      </x:c>
      <x:c r="E331" s="14" t="n">
        <x:v>63.833063981664466</x:v>
      </x:c>
      <x:c r="F331" s="14" t="n">
        <x:v>143.7110318912296</x:v>
      </x:c>
      <x:c r="G331" s="14" t="n">
        <x:v>88.02205961116742</x:v>
      </x:c>
      <x:c r="H331" s="14" t="n">
        <x:v>0.0000015109148577943503</x:v>
      </x:c>
      <x:c r="I331" s="14" t="n">
        <x:v>47.81543618016534</x:v>
      </x:c>
    </x:row>
    <x:row r="332" ht="25" customHeight="1">
      <x:c r="A332" s="13" t="str">
        <x:v>B-P-048</x:v>
      </x:c>
      <x:c r="B332" s="13" t="str">
        <x:v>Outline</x:v>
      </x:c>
      <x:c r="C332" s="13" t="n">
        <x:v>3</x:v>
      </x:c>
      <x:c r="D332" s="15" t="n">
        <x:v>295.7041620269535</x:v>
      </x:c>
      <x:c r="E332" s="15" t="n">
        <x:v>72.83384875049741</x:v>
      </x:c>
      <x:c r="F332" s="15" t="n">
        <x:v>96.75039081122932</x:v>
      </x:c>
      <x:c r="G332" s="15" t="n">
        <x:v>113.98944539748044</x:v>
      </x:c>
      <x:c r="H332" s="15" t="n">
        <x:v>40.14985922329162</x:v>
      </x:c>
      <x:c r="I332" s="15" t="n">
        <x:v>120.85364647524467</x:v>
      </x:c>
    </x:row>
    <x:row r="333" ht="25" customHeight="1">
      <x:c r="A333" s="2" t="str">
        <x:v>B-P-049</x:v>
      </x:c>
      <x:c r="B333" s="2" t="str">
        <x:v>Outline</x:v>
      </x:c>
      <x:c r="C333" s="2" t="n">
        <x:v>1</x:v>
      </x:c>
      <x:c r="D333" s="14" t="n">
        <x:v>-259.7558592248151</x:v>
      </x:c>
      <x:c r="E333" s="14" t="n">
        <x:v>65.00778705116332</x:v>
      </x:c>
      <x:c r="F333" s="14" t="n">
        <x:v>25.748037916468824</x:v>
      </x:c>
      <x:c r="G333" s="14" t="n">
        <x:v>0</x:v>
      </x:c>
      <x:c r="H333" s="14" t="n">
        <x:v>0</x:v>
      </x:c>
      <x:c r="I333" s="14" t="n">
        <x:v>70.87442954838757</x:v>
      </x:c>
    </x:row>
    <x:row r="334" ht="25" customHeight="1">
      <x:c r="A334" s="13" t="str">
        <x:v>B-P-049</x:v>
      </x:c>
      <x:c r="B334" s="13" t="str">
        <x:v>Outline</x:v>
      </x:c>
      <x:c r="C334" s="13" t="n">
        <x:v>2</x:v>
      </x:c>
      <x:c r="D334" s="15" t="n">
        <x:v>-259.7558592248151</x:v>
      </x:c>
      <x:c r="E334" s="15" t="n">
        <x:v>72.83455743564396</x:v>
      </x:c>
      <x:c r="F334" s="15" t="n">
        <x:v>96.18898076335276</x:v>
      </x:c>
      <x:c r="G334" s="15" t="n">
        <x:v>70.87443325682094</x:v>
      </x:c>
      <x:c r="H334" s="15" t="n">
        <x:v>2.135312049662797e-7</x:v>
      </x:c>
      <x:c r="I334" s="15" t="n">
        <x:v>79.20562223505874</x:v>
      </x:c>
    </x:row>
    <x:row r="335" ht="25" customHeight="1">
      <x:c r="A335" s="2" t="str">
        <x:v>B-P-049</x:v>
      </x:c>
      <x:c r="B335" s="2" t="str">
        <x:v>Outline</x:v>
      </x:c>
      <x:c r="C335" s="2" t="n">
        <x:v>3</x:v>
      </x:c>
      <x:c r="D335" s="14" t="n">
        <x:v>-235.43303407083346</x:v>
      </x:c>
      <x:c r="E335" s="14" t="n">
        <x:v>84.83423961429146</x:v>
      </x:c>
      <x:c r="F335" s="14" t="n">
        <x:v>21.771654838652122</x:v>
      </x:c>
      <x:c r="G335" s="14" t="n">
        <x:v>-1.7625974909633277</x:v>
      </x:c>
      <x:c r="H335" s="14" t="n">
        <x:v>31.581529044098154</x:v>
      </x:c>
      <x:c r="I335" s="14" t="n">
        <x:v>31.630676045425865</x:v>
      </x:c>
    </x:row>
    <x:row r="336" ht="25" customHeight="1">
      <x:c r="A336" s="13" t="str">
        <x:v>B-P-050</x:v>
      </x:c>
      <x:c r="B336" s="13" t="str">
        <x:v>Outline</x:v>
      </x:c>
      <x:c r="C336" s="13" t="n">
        <x:v>1</x:v>
      </x:c>
      <x:c r="D336" s="15" t="n">
        <x:v>-196.0629928769089</x:v>
      </x:c>
      <x:c r="E336" s="15" t="n">
        <x:v>84.83429593364085</x:v>
      </x:c>
      <x:c r="F336" s="15" t="n">
        <x:v>21.771652492012567</x:v>
      </x:c>
      <x:c r="G336" s="15" t="n">
        <x:v>0</x:v>
      </x:c>
      <x:c r="H336" s="15" t="n">
        <x:v>0</x:v>
      </x:c>
      <x:c r="I336" s="15" t="n">
        <x:v>95.42913887444443</x:v>
      </x:c>
    </x:row>
    <x:row r="337" ht="25" customHeight="1">
      <x:c r="A337" s="2" t="str">
        <x:v>B-P-050</x:v>
      </x:c>
      <x:c r="B337" s="2" t="str">
        <x:v>Outline</x:v>
      </x:c>
      <x:c r="C337" s="2" t="n">
        <x:v>2</x:v>
      </x:c>
      <x:c r="D337" s="14" t="n">
        <x:v>-196.0629928769089</x:v>
      </x:c>
      <x:c r="E337" s="14" t="n">
        <x:v>84.83429593364085</x:v>
      </x:c>
      <x:c r="F337" s="14" t="n">
        <x:v>117.20079136645701</x:v>
      </x:c>
      <x:c r="G337" s="14" t="n">
        <x:v>95.42913887444443</x:v>
      </x:c>
      <x:c r="H337" s="14" t="n">
        <x:v>0</x:v>
      </x:c>
      <x:c r="I337" s="14" t="n">
        <x:v>38.26428455222998</x:v>
      </x:c>
    </x:row>
    <x:row r="338" ht="25" customHeight="1">
      <x:c r="A338" s="13" t="str">
        <x:v>B-P-050</x:v>
      </x:c>
      <x:c r="B338" s="13" t="str">
        <x:v>Outline</x:v>
      </x:c>
      <x:c r="C338" s="13" t="n">
        <x:v>3</x:v>
      </x:c>
      <x:c r="D338" s="15" t="n">
        <x:v>-163.47244968564493</x:v>
      </x:c>
      <x:c r="E338" s="15" t="n">
        <x:v>103.04229465995249</x:v>
      </x:c>
      <x:c r="F338" s="15" t="n">
        <x:v>125.59607273011696</x:v>
      </x:c>
      <x:c r="G338" s="15" t="n">
        <x:v>103.8244202381044</x:v>
      </x:c>
      <x:c r="H338" s="15" t="n">
        <x:v>37.33195361733618</x:v>
      </x:c>
      <x:c r="I338" s="15" t="n">
        <x:v>110.33215741975461</x:v>
      </x:c>
    </x:row>
    <x:row r="339" ht="25" customHeight="1">
      <x:c r="A339" s="2" t="str">
        <x:v>B-P-051</x:v>
      </x:c>
      <x:c r="B339" s="2" t="str">
        <x:v>Outline</x:v>
      </x:c>
      <x:c r="C339" s="2" t="n">
        <x:v>1</x:v>
      </x:c>
      <x:c r="D339" s="14" t="n">
        <x:v>-196.0629928769089</x:v>
      </x:c>
      <x:c r="E339" s="14" t="n">
        <x:v>84.83423961429146</x:v>
      </x:c>
      <x:c r="F339" s="14" t="n">
        <x:v>21.771654838652122</x:v>
      </x:c>
      <x:c r="G339" s="14" t="n">
        <x:v>0</x:v>
      </x:c>
      <x:c r="H339" s="14" t="n">
        <x:v>0</x:v>
      </x:c>
      <x:c r="I339" s="14" t="n">
        <x:v>110.33215521152722</x:v>
      </x:c>
    </x:row>
    <x:row r="340" ht="25" customHeight="1">
      <x:c r="A340" s="13" t="str">
        <x:v>B-P-051</x:v>
      </x:c>
      <x:c r="B340" s="13" t="str">
        <x:v>Outline</x:v>
      </x:c>
      <x:c r="C340" s="13" t="n">
        <x:v>2</x:v>
      </x:c>
      <x:c r="D340" s="15" t="n">
        <x:v>-163.47244968564493</x:v>
      </x:c>
      <x:c r="E340" s="15" t="n">
        <x:v>103.04223834060309</x:v>
      </x:c>
      <x:c r="F340" s="15" t="n">
        <x:v>125.59607273011696</x:v>
      </x:c>
      <x:c r="G340" s="15" t="n">
        <x:v>110.33214736790553</x:v>
      </x:c>
      <x:c r="H340" s="15" t="n">
        <x:v>0.000004049257097605955</x:v>
      </x:c>
      <x:c r="I340" s="15" t="n">
        <x:v>92.99297702422638</x:v>
      </x:c>
    </x:row>
    <x:row r="341" ht="25" customHeight="1">
      <x:c r="A341" s="2" t="str">
        <x:v>B-P-051</x:v>
      </x:c>
      <x:c r="B341" s="2" t="str">
        <x:v>Outline</x:v>
      </x:c>
      <x:c r="C341" s="2" t="n">
        <x:v>3</x:v>
      </x:c>
      <x:c r="D341" s="14" t="n">
        <x:v>-153.68895267877053</x:v>
      </x:c>
      <x:c r="E341" s="14" t="n">
        <x:v>93.32143415616254</x:v>
      </x:c>
      <x:c r="F341" s="14" t="n">
        <x:v>33.63149841939371</x:v>
      </x:c>
      <x:c r="G341" s="14" t="n">
        <x:v>25.077629646586594</x:v>
      </x:c>
      <x:c r="H341" s="14" t="n">
        <x:v>37.13973765881289</x:v>
      </x:c>
      <x:c r="I341" s="14" t="n">
        <x:v>44.81347613904406</x:v>
      </x:c>
    </x:row>
    <x:row r="342" ht="25" customHeight="1">
      <x:c r="A342" s="13" t="str">
        <x:v>B-P-052</x:v>
      </x:c>
      <x:c r="B342" s="13" t="str">
        <x:v>Outline</x:v>
      </x:c>
      <x:c r="C342" s="13" t="n">
        <x:v>1</x:v>
      </x:c>
      <x:c r="D342" s="15" t="n">
        <x:v>-259.7558779979315</x:v>
      </x:c>
      <x:c r="E342" s="15" t="n">
        <x:v>72.83460906171423</x:v>
      </x:c>
      <x:c r="F342" s="15" t="n">
        <x:v>96.18898076335276</x:v>
      </x:c>
      <x:c r="G342" s="15" t="n">
        <x:v>0</x:v>
      </x:c>
      <x:c r="H342" s="15" t="n">
        <x:v>0</x:v>
      </x:c>
      <x:c r="I342" s="15" t="n">
        <x:v>28.36102318475863</x:v>
      </x:c>
    </x:row>
    <x:row r="343" ht="25" customHeight="1">
      <x:c r="A343" s="2" t="str">
        <x:v>B-P-052</x:v>
      </x:c>
      <x:c r="B343" s="2" t="str">
        <x:v>Outline</x:v>
      </x:c>
      <x:c r="C343" s="2" t="n">
        <x:v>2</x:v>
      </x:c>
      <x:c r="D343" s="14" t="n">
        <x:v>-235.43305284394992</x:v>
      </x:c>
      <x:c r="E343" s="14" t="n">
        <x:v>84.83430532019908</x:v>
      </x:c>
      <x:c r="F343" s="14" t="n">
        <x:v>104.48085041496698</x:v>
      </x:c>
      <x:c r="G343" s="14" t="n">
        <x:v>28.361021407397256</x:v>
      </x:c>
      <x:c r="H343" s="14" t="n">
        <x:v>-1.68079793303064e-7</x:v>
      </x:c>
      <x:c r="I343" s="14" t="n">
        <x:v>82.70919792295442</x:v>
      </x:c>
    </x:row>
    <x:row r="344" ht="25" customHeight="1">
      <x:c r="A344" s="13" t="str">
        <x:v>B-P-052</x:v>
      </x:c>
      <x:c r="B344" s="13" t="str">
        <x:v>Outline</x:v>
      </x:c>
      <x:c r="C344" s="13" t="n">
        <x:v>3</x:v>
      </x:c>
      <x:c r="D344" s="15" t="n">
        <x:v>-235.43305284394992</x:v>
      </x:c>
      <x:c r="E344" s="15" t="n">
        <x:v>84.83430532019908</x:v>
      </x:c>
      <x:c r="F344" s="15" t="n">
        <x:v>21.771652492012567</x:v>
      </x:c>
      <x:c r="G344" s="15" t="n">
        <x:v>4.179459621542951</x:v>
      </x:c>
      <x:c r="H344" s="15" t="n">
        <x:v>79.09528567352653</x:v>
      </x:c>
      <x:c r="I344" s="15" t="n">
        <x:v>79.20562657293652</x:v>
      </x:c>
    </x:row>
    <x:row r="345" ht="25" customHeight="1">
      <x:c r="A345" s="2" t="str">
        <x:v>B-P-065</x:v>
      </x:c>
      <x:c r="B345" s="2" t="str">
        <x:v>Outline</x:v>
      </x:c>
      <x:c r="C345" s="2" t="n">
        <x:v>1</x:v>
      </x:c>
      <x:c r="D345" s="14" t="n">
        <x:v>-235.4330716170664</x:v>
      </x:c>
      <x:c r="E345" s="14" t="n">
        <x:v>84.83429593364085</x:v>
      </x:c>
      <x:c r="F345" s="14" t="n">
        <x:v>21.771652492012567</x:v>
      </x:c>
      <x:c r="G345" s="14" t="n">
        <x:v>0</x:v>
      </x:c>
      <x:c r="H345" s="14" t="n">
        <x:v>0</x:v>
      </x:c>
      <x:c r="I345" s="14" t="n">
        <x:v>3.9999996583292803</x:v>
      </x:c>
    </x:row>
    <x:row r="346" ht="25" customHeight="1">
      <x:c r="A346" s="13" t="str">
        <x:v>B-P-065</x:v>
      </x:c>
      <x:c r="B346" s="13" t="str">
        <x:v>Outline</x:v>
      </x:c>
      <x:c r="C346" s="13" t="n">
        <x:v>2</x:v>
      </x:c>
      <x:c r="D346" s="15" t="n">
        <x:v>-235.4330716170664</x:v>
      </x:c>
      <x:c r="E346" s="15" t="n">
        <x:v>84.83429593364085</x:v>
      </x:c>
      <x:c r="F346" s="15" t="n">
        <x:v>25.771652150341847</x:v>
      </x:c>
      <x:c r="G346" s="15" t="n">
        <x:v>3.9999996583292803</x:v>
      </x:c>
      <x:c r="H346" s="15" t="n">
        <x:v>0</x:v>
      </x:c>
      <x:c r="I346" s="15" t="n">
        <x:v>39.37007874015748</x:v>
      </x:c>
    </x:row>
    <x:row r="347" ht="25" customHeight="1">
      <x:c r="A347" s="2" t="str">
        <x:v>B-P-065</x:v>
      </x:c>
      <x:c r="B347" s="2" t="str">
        <x:v>Outline</x:v>
      </x:c>
      <x:c r="C347" s="2" t="n">
        <x:v>3</x:v>
      </x:c>
      <x:c r="D347" s="14" t="n">
        <x:v>-196.0629928769089</x:v>
      </x:c>
      <x:c r="E347" s="14" t="n">
        <x:v>84.83429593364085</x:v>
      </x:c>
      <x:c r="F347" s="14" t="n">
        <x:v>25.771652150341847</x:v>
      </x:c>
      <x:c r="G347" s="14" t="n">
        <x:v>3.9999996583292803</x:v>
      </x:c>
      <x:c r="H347" s="14" t="n">
        <x:v>39.37007874015748</x:v>
      </x:c>
      <x:c r="I347" s="14" t="n">
        <x:v>3.9999996583292803</x:v>
      </x:c>
    </x:row>
    <x:row r="348" ht="25" customHeight="1">
      <x:c r="A348" s="13" t="str">
        <x:v>B-P-065</x:v>
      </x:c>
      <x:c r="B348" s="13" t="str">
        <x:v>Outline</x:v>
      </x:c>
      <x:c r="C348" s="13" t="n">
        <x:v>4</x:v>
      </x:c>
      <x:c r="D348" s="15" t="n">
        <x:v>-196.0629928769089</x:v>
      </x:c>
      <x:c r="E348" s="15" t="n">
        <x:v>84.83429593364085</x:v>
      </x:c>
      <x:c r="F348" s="15" t="n">
        <x:v>21.771652492012567</x:v>
      </x:c>
      <x:c r="G348" s="15" t="n">
        <x:v>0</x:v>
      </x:c>
      <x:c r="H348" s="15" t="n">
        <x:v>39.37007874015748</x:v>
      </x:c>
      <x:c r="I348" s="15" t="n">
        <x:v>39.37007874015748</x:v>
      </x:c>
    </x:row>
    <x:row r="349" ht="25" customHeight="1">
      <x:c r="A349" s="2" t="str">
        <x:v>B-P-053</x:v>
      </x:c>
      <x:c r="B349" s="2" t="str">
        <x:v>Outline</x:v>
      </x:c>
      <x:c r="C349" s="2" t="n">
        <x:v>1</x:v>
      </x:c>
      <x:c r="D349" s="14" t="n">
        <x:v>-163.22047691645585</x:v>
      </x:c>
      <x:c r="E349" s="14" t="n">
        <x:v>103.07618013517124</x:v>
      </x:c>
      <x:c r="F349" s="14" t="n">
        <x:v>125.59055343387634</x:v>
      </x:c>
      <x:c r="G349" s="14" t="n">
        <x:v>0</x:v>
      </x:c>
      <x:c r="H349" s="14" t="n">
        <x:v>0</x:v>
      </x:c>
      <x:c r="I349" s="14" t="n">
        <x:v>119.94309531448344</x:v>
      </x:c>
    </x:row>
    <x:row r="350" ht="25" customHeight="1">
      <x:c r="A350" s="13" t="str">
        <x:v>B-P-053</x:v>
      </x:c>
      <x:c r="B350" s="13" t="str">
        <x:v>Outline</x:v>
      </x:c>
      <x:c r="C350" s="13" t="n">
        <x:v>2</x:v>
      </x:c>
      <x:c r="D350" s="15" t="n">
        <x:v>-90.82283560685286</x:v>
      </x:c>
      <x:c r="E350" s="15" t="n">
        <x:v>89.80629012340636</x:v>
      </x:c>
      <x:c r="F350" s="15" t="n">
        <x:v>30.886605968625528</x:v>
      </x:c>
      <x:c r="G350" s="15" t="n">
        <x:v>119.94308927282769</x:v>
      </x:c>
      <x:c r="H350" s="15" t="n">
        <x:v>-0.000007631572504299505</x:v>
      </x:c>
      <x:c r="I350" s="15" t="n">
        <x:v>62.77531110547308</x:v>
      </x:c>
    </x:row>
    <x:row r="351" ht="25" customHeight="1">
      <x:c r="A351" s="2" t="str">
        <x:v>B-P-053</x:v>
      </x:c>
      <x:c r="B351" s="2" t="str">
        <x:v>Outline</x:v>
      </x:c>
      <x:c r="C351" s="2" t="n">
        <x:v>3</x:v>
      </x:c>
      <x:c r="D351" s="14" t="n">
        <x:v>-153.4375712627501</x:v>
      </x:c>
      <x:c r="E351" s="14" t="n">
        <x:v>93.3559579173411</x:v>
      </x:c>
      <x:c r="F351" s="14" t="n">
        <x:v>33.631496072754146</x:v>
      </x:c>
      <x:c r="G351" s="14" t="n">
        <x:v>79.5888336432528</x:v>
      </x:c>
      <x:c r="H351" s="14" t="n">
        <x:v>48.08610169338038</x:v>
      </x:c>
      <x:c r="I351" s="14" t="n">
        <x:v>92.9873980372581</x:v>
      </x:c>
    </x:row>
    <x:row r="352" ht="25" customHeight="1">
      <x:c r="A352" s="13" t="str">
        <x:v>B-P-054</x:v>
      </x:c>
      <x:c r="B352" s="13" t="str">
        <x:v>Outline</x:v>
      </x:c>
      <x:c r="C352" s="13" t="n">
        <x:v>1</x:v>
      </x:c>
      <x:c r="D352" s="15" t="n">
        <x:v>-163.07087395134874</x:v>
      </x:c>
      <x:c r="E352" s="15" t="n">
        <x:v>103.0972341852864</x:v>
      </x:c>
      <x:c r="F352" s="15" t="n">
        <x:v>125.69921223197397</x:v>
      </x:c>
      <x:c r="G352" s="15" t="n">
        <x:v>0</x:v>
      </x:c>
      <x:c r="H352" s="15" t="n">
        <x:v>0</x:v>
      </x:c>
      <x:c r="I352" s="15" t="n">
        <x:v>96.5106253209328</x:v>
      </x:c>
    </x:row>
    <x:row r="353" ht="25" customHeight="1">
      <x:c r="A353" s="2" t="str">
        <x:v>B-P-054</x:v>
      </x:c>
      <x:c r="B353" s="2" t="str">
        <x:v>Outline</x:v>
      </x:c>
      <x:c r="C353" s="2" t="n">
        <x:v>2</x:v>
      </x:c>
      <x:c r="D353" s="14" t="n">
        <x:v>-78.93307941166435</x:v>
      </x:c>
      <x:c r="E353" s="14" t="n">
        <x:v>97.63542122728244</x:v>
      </x:c>
      <x:c r="F353" s="14" t="n">
        <x:v>78.73858053853193</x:v>
      </x:c>
      <x:c r="G353" s="14" t="n">
        <x:v>96.51061526386906</x:v>
      </x:c>
      <x:c r="H353" s="14" t="n">
        <x:v>9.830744792144666e-7</x:v>
      </x:c>
      <x:c r="I353" s="14" t="n">
        <x:v>49.784661726755644</x:v>
      </x:c>
    </x:row>
    <x:row r="354" ht="25" customHeight="1">
      <x:c r="A354" s="13" t="str">
        <x:v>B-P-054</x:v>
      </x:c>
      <x:c r="B354" s="13" t="str">
        <x:v>Outline</x:v>
      </x:c>
      <x:c r="C354" s="13" t="n">
        <x:v>3</x:v>
      </x:c>
      <x:c r="D354" s="15" t="n">
        <x:v>-90.67322325518751</x:v>
      </x:c>
      <x:c r="E354" s="15" t="n">
        <x:v>89.8086555360809</x:v>
      </x:c>
      <x:c r="F354" s="15" t="n">
        <x:v>30.995274153281386</x:v>
      </x:c>
      <x:c r="G354" s="15" t="n">
        <x:v>109.94969773280198</x:v>
      </x:c>
      <x:c r="H354" s="15" t="n">
        <x:v>47.93645475377473</x:v>
      </x:c>
      <x:c r="I354" s="15" t="n">
        <x:v>119.94516262214303</x:v>
      </x:c>
    </x:row>
    <x:row r="355" ht="25" customHeight="1">
      <x:c r="A355" s="2" t="str">
        <x:v>B-P-055</x:v>
      </x:c>
      <x:c r="B355" s="2" t="str">
        <x:v>Outline</x:v>
      </x:c>
      <x:c r="C355" s="2" t="n">
        <x:v>1</x:v>
      </x:c>
      <x:c r="D355" s="14" t="n">
        <x:v>-90.24567491426242</x:v>
      </x:c>
      <x:c r="E355" s="14" t="n">
        <x:v>89.79054886525071</x:v>
      </x:c>
      <x:c r="F355" s="14" t="n">
        <x:v>30.853541817252093</x:v>
      </x:c>
      <x:c r="G355" s="14" t="n">
        <x:v>0</x:v>
      </x:c>
      <x:c r="H355" s="14" t="n">
        <x:v>0</x:v>
      </x:c>
      <x:c r="I355" s="14" t="n">
        <x:v>103.00237477313813</x:v>
      </x:c>
    </x:row>
    <x:row r="356" ht="25" customHeight="1">
      <x:c r="A356" s="13" t="str">
        <x:v>B-P-055</x:v>
      </x:c>
      <x:c r="B356" s="13" t="str">
        <x:v>Outline</x:v>
      </x:c>
      <x:c r="C356" s="13" t="n">
        <x:v>2</x:v>
      </x:c>
      <x:c r="D356" s="15" t="n">
        <x:v>-20.587402065907877</x:v>
      </x:c>
      <x:c r="E356" s="15" t="n">
        <x:v>100.3566877109798</x:v>
      </x:c>
      <x:c r="F356" s="15" t="n">
        <x:v>105.99055628138265</x:v>
      </x:c>
      <x:c r="G356" s="15" t="n">
        <x:v>103.0023774650279</x:v>
      </x:c>
      <x:c r="H356" s="15" t="n">
        <x:v>2.8282859868634513e-7</x:v>
      </x:c>
      <x:c r="I356" s="15" t="n">
        <x:v>79.6487067476144</x:v>
      </x:c>
    </x:row>
    <x:row r="357" ht="25" customHeight="1">
      <x:c r="A357" s="2" t="str">
        <x:v>B-P-055</x:v>
      </x:c>
      <x:c r="B357" s="2" t="str">
        <x:v>Outline</x:v>
      </x:c>
      <x:c r="C357" s="2" t="n">
        <x:v>3</x:v>
      </x:c>
      <x:c r="D357" s="14" t="n">
        <x:v>-8.06455889086085</x:v>
      </x:c>
      <x:c r="E357" s="14" t="n">
        <x:v>92.52993140633652</x:v>
      </x:c>
      <x:c r="F357" s="14" t="n">
        <x:v>27.72283131682028</x:v>
      </x:c>
      <x:c r="G357" s="14" t="n">
        <x:v>53.574564248068</x:v>
      </x:c>
      <x:c r="H357" s="14" t="n">
        <x:v>62.45644589789638</x:v>
      </x:c>
      <x:c r="I357" s="14" t="n">
        <x:v>82.28633784411426</x:v>
      </x:c>
    </x:row>
    <x:row r="358" ht="25" customHeight="1">
      <x:c r="A358" s="13" t="str">
        <x:v>B-P-056</x:v>
      </x:c>
      <x:c r="B358" s="13" t="str">
        <x:v>Outline</x:v>
      </x:c>
      <x:c r="C358" s="13" t="n">
        <x:v>1</x:v>
      </x:c>
      <x:c r="D358" s="15" t="n">
        <x:v>-90.3874025570126</x:v>
      </x:c>
      <x:c r="E358" s="15" t="n">
        <x:v>89.80078021372397</x:v>
      </x:c>
      <x:c r="F358" s="15" t="n">
        <x:v>30.95590458141537</x:v>
      </x:c>
      <x:c r="G358" s="15" t="n">
        <x:v>0</x:v>
      </x:c>
      <x:c r="H358" s="15" t="n">
        <x:v>0</x:v>
      </x:c>
      <x:c r="I358" s="15" t="n">
        <x:v>49.78466619069905</x:v>
      </x:c>
    </x:row>
    <x:row r="359" ht="25" customHeight="1">
      <x:c r="A359" s="2" t="str">
        <x:v>B-P-056</x:v>
      </x:c>
      <x:c r="B359" s="2" t="str">
        <x:v>Outline</x:v>
      </x:c>
      <x:c r="C359" s="2" t="n">
        <x:v>2</x:v>
      </x:c>
      <x:c r="D359" s="14" t="n">
        <x:v>-78.64724932693122</x:v>
      </x:c>
      <x:c r="E359" s="14" t="n">
        <x:v>97.6275459049255</x:v>
      </x:c>
      <x:c r="F359" s="14" t="n">
        <x:v>78.69921331330548</x:v>
      </x:c>
      <x:c r="G359" s="14" t="n">
        <x:v>49.784667800616866</x:v>
      </x:c>
      <x:c r="H359" s="14" t="n">
        <x:v>7.701453473202499e-7</x:v>
      </x:c>
      <x:c r="I359" s="14" t="n">
        <x:v>64.12819013411234</x:v>
      </x:c>
    </x:row>
    <x:row r="360" ht="25" customHeight="1">
      <x:c r="A360" s="13" t="str">
        <x:v>B-P-056</x:v>
      </x:c>
      <x:c r="B360" s="13" t="str">
        <x:v>Outline</x:v>
      </x:c>
      <x:c r="C360" s="13" t="n">
        <x:v>3</x:v>
      </x:c>
      <x:c r="D360" s="15" t="n">
        <x:v>-20.729150828414078</x:v>
      </x:c>
      <x:c r="E360" s="15" t="n">
        <x:v>100.36691905945305</x:v>
      </x:c>
      <x:c r="F360" s="15" t="n">
        <x:v>106.09290731234813</x:v>
      </x:c>
      <x:c r="G360" s="15" t="n">
        <x:v>90.14395028897724</x:v>
      </x:c>
      <x:c r="H360" s="15" t="n">
        <x:v>49.83526242202308</x:v>
      </x:c>
      <x:c r="I360" s="15" t="n">
        <x:v>103.00235193130409</x:v>
      </x:c>
    </x:row>
    <x:row r="361" ht="25" customHeight="1">
      <x:c r="A361" s="2" t="str">
        <x:v>B-P-057</x:v>
      </x:c>
      <x:c r="B361" s="2" t="str">
        <x:v>Outline</x:v>
      </x:c>
      <x:c r="C361" s="2" t="n">
        <x:v>1</x:v>
      </x:c>
      <x:c r="D361" s="14" t="n">
        <x:v>-7.725982802120719</x:v>
      </x:c>
      <x:c r="E361" s="14" t="n">
        <x:v>92.53148957500308</x:v>
      </x:c>
      <x:c r="F361" s="14" t="n">
        <x:v>27.724408258603315</x:v>
      </x:c>
      <x:c r="G361" s="14" t="n">
        <x:v>0</x:v>
      </x:c>
      <x:c r="H361" s="14" t="n">
        <x:v>0</x:v>
      </x:c>
      <x:c r="I361" s="14" t="n">
        <x:v>55.22902823287676</x:v>
      </x:c>
    </x:row>
    <x:row r="362" ht="25" customHeight="1">
      <x:c r="A362" s="13" t="str">
        <x:v>B-P-057</x:v>
      </x:c>
      <x:c r="B362" s="13" t="str">
        <x:v>Outline</x:v>
      </x:c>
      <x:c r="C362" s="13" t="n">
        <x:v>2</x:v>
      </x:c>
      <x:c r="D362" s="15" t="n">
        <x:v>29.05984093823771</x:v>
      </x:c>
      <x:c r="E362" s="15" t="n">
        <x:v>95.46652553588387</x:v>
      </x:c>
      <x:c r="F362" s="15" t="n">
        <x:v>68.81497037692333</x:v>
      </x:c>
      <x:c r="G362" s="15" t="n">
        <x:v>55.229029544456345</x:v>
      </x:c>
      <x:c r="H362" s="15" t="n">
        <x:v>-0.000002172906054562284</x:v>
      </x:c>
      <x:c r="I362" s="15" t="n">
        <x:v>61.94687594954957</x:v>
      </x:c>
    </x:row>
    <x:row r="363" ht="25" customHeight="1">
      <x:c r="A363" s="2" t="str">
        <x:v>B-P-057</x:v>
      </x:c>
      <x:c r="B363" s="2" t="str">
        <x:v>Outline</x:v>
      </x:c>
      <x:c r="C363" s="2" t="n">
        <x:v>3</x:v>
      </x:c>
      <x:c r="D363" s="14" t="n">
        <x:v>78.3685060936635</x:v>
      </x:c>
      <x:c r="E363" s="14" t="n">
        <x:v>90.57479580556314</x:v>
      </x:c>
      <x:c r="F363" s="14" t="n">
        <x:v>31.637800490762306</x:v>
      </x:c>
      <x:c r="G363" s="14" t="n">
        <x:v>60.151652953767694</x:v>
      </x:c>
      <x:c r="H363" s="14" t="n">
        <x:v>61.75097685451372</x:v>
      </x:c>
      <x:c r="I363" s="14" t="n">
        <x:v>86.20559324948933</x:v>
      </x:c>
    </x:row>
    <x:row r="364" ht="25" customHeight="1">
      <x:c r="A364" s="13" t="str">
        <x:v>B-P-071</x:v>
      </x:c>
      <x:c r="B364" s="13" t="str">
        <x:v>Outline</x:v>
      </x:c>
      <x:c r="C364" s="13" t="n">
        <x:v>1</x:v>
      </x:c>
      <x:c r="D364" s="15" t="n">
        <x:v>-20.24881952390896</x:v>
      </x:c>
      <x:c r="E364" s="15" t="n">
        <x:v>100.3582552662046</x:v>
      </x:c>
      <x:c r="F364" s="15" t="n">
        <x:v>105.99213322316568</x:v>
      </x:c>
      <x:c r="G364" s="15" t="n">
        <x:v>0</x:v>
      </x:c>
      <x:c r="H364" s="15" t="n">
        <x:v>0</x:v>
      </x:c>
      <x:c r="I364" s="15" t="n">
        <x:v>61.946867988799816</x:v>
      </x:c>
    </x:row>
    <x:row r="365" ht="25" customHeight="1">
      <x:c r="A365" s="2" t="str">
        <x:v>B-P-071</x:v>
      </x:c>
      <x:c r="B365" s="2" t="str">
        <x:v>Outline</x:v>
      </x:c>
      <x:c r="C365" s="2" t="n">
        <x:v>2</x:v>
      </x:c>
      <x:c r="D365" s="14" t="n">
        <x:v>29.05984093823771</x:v>
      </x:c>
      <x:c r="E365" s="14" t="n">
        <x:v>95.46652553588387</x:v>
      </x:c>
      <x:c r="F365" s="14" t="n">
        <x:v>68.81497037692333</x:v>
      </x:c>
      <x:c r="G365" s="14" t="n">
        <x:v>61.94686537748184</x:v>
      </x:c>
      <x:c r="H365" s="14" t="n">
        <x:v>0.0000031642145072098396</x:v>
      </x:c>
      <x:c r="I365" s="14" t="n">
        <x:v>55.22902823287676</x:v>
      </x:c>
    </x:row>
    <x:row r="366" ht="25" customHeight="1">
      <x:c r="A366" s="13" t="str">
        <x:v>B-P-071</x:v>
      </x:c>
      <x:c r="B366" s="13" t="str">
        <x:v>Outline</x:v>
      </x:c>
      <x:c r="C366" s="13" t="n">
        <x:v>3</x:v>
      </x:c>
      <x:c r="D366" s="15" t="n">
        <x:v>-7.725982802120719</x:v>
      </x:c>
      <x:c r="E366" s="15" t="n">
        <x:v>92.53148957500308</x:v>
      </x:c>
      <x:c r="F366" s="15" t="n">
        <x:v>27.724408258603315</x:v>
      </x:c>
      <x:c r="G366" s="15" t="n">
        <x:v>57.55807572546478</x:v>
      </x:c>
      <x:c r="H366" s="15" t="n">
        <x:v>55.05438147234365</x:v>
      </x:c>
      <x:c r="I366" s="15" t="n">
        <x:v>79.64870665537462</x:v>
      </x:c>
    </x:row>
    <x:row r="367" ht="25" customHeight="1">
      <x:c r="A367" s="2" t="str">
        <x:v>B-P-058</x:v>
      </x:c>
      <x:c r="B367" s="2" t="str">
        <x:v>Outline</x:v>
      </x:c>
      <x:c r="C367" s="2" t="n">
        <x:v>1</x:v>
      </x:c>
      <x:c r="D367" s="14" t="n">
        <x:v>-20.056695450009325</x:v>
      </x:c>
      <x:c r="E367" s="14" t="n">
        <x:v>100.37006355646089</x:v>
      </x:c>
      <x:c r="F367" s="14" t="n">
        <x:v>106.14566915617215</x:v>
      </x:c>
      <x:c r="G367" s="14" t="n">
        <x:v>0</x:v>
      </x:c>
      <x:c r="H367" s="14" t="n">
        <x:v>0</x:v>
      </x:c>
      <x:c r="I367" s="14" t="n">
        <x:v>108.04484471275899</x:v>
      </x:c>
    </x:row>
    <x:row r="368" ht="25" customHeight="1">
      <x:c r="A368" s="13" t="str">
        <x:v>B-P-058</x:v>
      </x:c>
      <x:c r="B368" s="13" t="str">
        <x:v>Outline</x:v>
      </x:c>
      <x:c r="C368" s="13" t="n">
        <x:v>2</x:v>
      </x:c>
      <x:c r="D368" s="15" t="n">
        <x:v>87.95270769614874</x:v>
      </x:c>
      <x:c r="E368" s="15" t="n">
        <x:v>98.41337917357919</x:v>
      </x:c>
      <x:c r="F368" s="15" t="n">
        <x:v>104.18896600017398</x:v>
      </x:c>
      <x:c r="G368" s="15" t="n">
        <x:v>108.0448406618341</x:v>
      </x:c>
      <x:c r="H368" s="15" t="n">
        <x:v>4.297872643953599e-8</x:v>
      </x:c>
      <x:c r="I368" s="15" t="n">
        <x:v>68.46213794230286</x:v>
      </x:c>
    </x:row>
    <x:row r="369" ht="25" customHeight="1">
      <x:c r="A369" s="2" t="str">
        <x:v>B-P-058</x:v>
      </x:c>
      <x:c r="B369" s="2" t="str">
        <x:v>Outline</x:v>
      </x:c>
      <x:c r="C369" s="2" t="n">
        <x:v>3</x:v>
      </x:c>
      <x:c r="D369" s="14" t="n">
        <x:v>29.37491249850416</x:v>
      </x:c>
      <x:c r="E369" s="14" t="n">
        <x:v>95.46614068699634</x:v>
      </x:c>
      <x:c r="F369" s="14" t="n">
        <x:v>68.87579527426892</x:v>
      </x:c>
      <x:c r="G369" s="14" t="n">
        <x:v>50.179162132423635</x:v>
      </x:c>
      <x:c r="H369" s="14" t="n">
        <x:v>36.58725690139808</x:v>
      </x:c>
      <x:c r="I369" s="14" t="n">
        <x:v>62.101335114940724</x:v>
      </x:c>
    </x:row>
    <x:row r="370" ht="25" customHeight="1">
      <x:c r="A370" s="13" t="str">
        <x:v>B-P-058</x:v>
      </x:c>
      <x:c r="B370" s="13" t="str">
        <x:v>Opening 1</x:v>
      </x:c>
      <x:c r="C370" s="13" t="n">
        <x:v>1</x:v>
      </x:c>
      <x:c r="D370" s="15" t="n">
        <x:v>12.008098401422576</x:v>
      </x:c>
      <x:c r="E370" s="15" t="n">
        <x:v>97.61406680730384</x:v>
      </x:c>
      <x:c r="F370" s="15" t="n">
        <x:v>85.82677428177962</x:v>
      </x:c>
      <x:c r="G370" s="15" t="n">
        <x:v>32.472162712542215</x:v>
      </x:c>
      <x:c r="H370" s="15" t="n">
        <x:v>19.85352853114941</x:v>
      </x:c>
      <x:c r="I370" s="15" t="n">
        <x:v>0.23174550280954356</x:v>
      </x:c>
    </x:row>
    <x:row r="371" ht="25" customHeight="1">
      <x:c r="A371" s="2" t="str">
        <x:v>B-P-058</x:v>
      </x:c>
      <x:c r="B371" s="2" t="str">
        <x:v>Opening 1</x:v>
      </x:c>
      <x:c r="C371" s="2" t="n">
        <x:v>2</x:v>
      </x:c>
      <x:c r="D371" s="14" t="n">
        <x:v>12.02284585772537</x:v>
      </x:c>
      <x:c r="E371" s="14" t="n">
        <x:v>97.58849782267893</x:v>
      </x:c>
      <x:c r="F371" s="14" t="n">
        <x:v>85.59691624378596</x:v>
      </x:c>
      <x:c r="G371" s="14" t="n">
        <x:v>32.491531135750854</x:v>
      </x:c>
      <x:c r="H371" s="14" t="n">
        <x:v>20.084463248912385</x:v>
      </x:c>
      <x:c r="I371" s="14" t="n">
        <x:v>0.23173562401004563</x:v>
      </x:c>
    </x:row>
    <x:row r="372" ht="25" customHeight="1">
      <x:c r="A372" s="13" t="str">
        <x:v>B-P-058</x:v>
      </x:c>
      <x:c r="B372" s="13" t="str">
        <x:v>Opening 1</x:v>
      </x:c>
      <x:c r="C372" s="13" t="n">
        <x:v>3</x:v>
      </x:c>
      <x:c r="D372" s="15" t="n">
        <x:v>12.06764907348813</x:v>
      </x:c>
      <x:c r="E372" s="15" t="n">
        <x:v>97.56288190526287</x:v>
      </x:c>
      <x:c r="F372" s="15" t="n">
        <x:v>85.37100056024987</x:v>
      </x:c>
      <x:c r="G372" s="15" t="n">
        <x:v>32.54087491171584</x:v>
      </x:c>
      <x:c r="H372" s="15" t="n">
        <x:v>20.310884521365473</x:v>
      </x:c>
      <x:c r="I372" s="15" t="n">
        <x:v>0.2317437013255382</x:v>
      </x:c>
    </x:row>
    <x:row r="373" ht="25" customHeight="1">
      <x:c r="A373" s="2" t="str">
        <x:v>B-P-058</x:v>
      </x:c>
      <x:c r="B373" s="2" t="str">
        <x:v>Opening 1</x:v>
      </x:c>
      <x:c r="C373" s="2" t="n">
        <x:v>4</x:v>
      </x:c>
      <x:c r="D373" s="14" t="n">
        <x:v>12.141744217534704</x:v>
      </x:c>
      <x:c r="E373" s="14" t="n">
        <x:v>97.53765083673433</x:v>
      </x:c>
      <x:c r="F373" s="14" t="n">
        <x:v>85.15287572004664</x:v>
      </x:c>
      <x:c r="G373" s="14" t="n">
        <x:v>32.6193529437848</x:v>
      </x:c>
      <x:c r="H373" s="14" t="n">
        <x:v>20.52893575989159</x:v>
      </x:c>
      <x:c r="I373" s="14" t="n">
        <x:v>0.23174686925529742</x:v>
      </x:c>
    </x:row>
    <x:row r="374" ht="25" customHeight="1">
      <x:c r="A374" s="13" t="str">
        <x:v>B-P-058</x:v>
      </x:c>
      <x:c r="B374" s="13" t="str">
        <x:v>Opening 1</x:v>
      </x:c>
      <x:c r="C374" s="13" t="n">
        <x:v>5</x:v>
      </x:c>
      <x:c r="D374" s="15" t="n">
        <x:v>12.243860584544384</x:v>
      </x:c>
      <x:c r="E374" s="15" t="n">
        <x:v>97.513236398772</x:v>
      </x:c>
      <x:c r="F374" s="15" t="n">
        <x:v>84.94627757335273</x:v>
      </x:c>
      <x:c r="G374" s="15" t="n">
        <x:v>32.72561946734627</x:v>
      </x:c>
      <x:c r="H374" s="15" t="n">
        <x:v>20.734882446886473</x:v>
      </x:c>
      <x:c r="I374" s="15" t="n">
        <x:v>0.2317391090312671</x:v>
      </x:c>
    </x:row>
    <x:row r="375" ht="25" customHeight="1">
      <x:c r="A375" s="2" t="str">
        <x:v>B-P-058</x:v>
      </x:c>
      <x:c r="B375" s="2" t="str">
        <x:v>Opening 1</x:v>
      </x:c>
      <x:c r="C375" s="2" t="n">
        <x:v>6</x:v>
      </x:c>
      <x:c r="D375" s="14" t="n">
        <x:v>12.372253448005736</x:v>
      </x:c>
      <x:c r="E375" s="14" t="n">
        <x:v>97.49006098649633</x:v>
      </x:c>
      <x:c r="F375" s="14" t="n">
        <x:v>84.75475423917996</x:v>
      </x:c>
      <x:c r="G375" s="14" t="n">
        <x:v>32.85785842192778</x:v>
      </x:c>
      <x:c r="H375" s="14" t="n">
        <x:v>20.925187132605373</x:v>
      </x:c>
      <x:c r="I375" s="14" t="n">
        <x:v>0.23174759867236017</x:v>
      </x:c>
    </x:row>
    <x:row r="376" ht="25" customHeight="1">
      <x:c r="A376" s="13" t="str">
        <x:v>B-P-058</x:v>
      </x:c>
      <x:c r="B376" s="13" t="str">
        <x:v>Opening 1</x:v>
      </x:c>
      <x:c r="C376" s="13" t="n">
        <x:v>7</x:v>
      </x:c>
      <x:c r="D376" s="15" t="n">
        <x:v>12.524725179972611</x:v>
      </x:c>
      <x:c r="E376" s="15" t="n">
        <x:v>97.46851883535311</x:v>
      </x:c>
      <x:c r="F376" s="15" t="n">
        <x:v>84.58156285323496</x:v>
      </x:c>
      <x:c r="G376" s="15" t="n">
        <x:v>33.013806773909856</x:v>
      </x:c>
      <x:c r="H376" s="15" t="n">
        <x:v>21.09661367706906</x:v>
      </x:c>
      <x:c r="I376" s="15" t="n">
        <x:v>0.23174677496855076</x:v>
      </x:c>
    </x:row>
    <x:row r="377" ht="25" customHeight="1">
      <x:c r="A377" s="2" t="str">
        <x:v>B-P-058</x:v>
      </x:c>
      <x:c r="B377" s="2" t="str">
        <x:v>Opening 1</x:v>
      </x:c>
      <x:c r="C377" s="2" t="n">
        <x:v>8</x:v>
      </x:c>
      <x:c r="D377" s="14" t="n">
        <x:v>12.698667490576197</x:v>
      </x:c>
      <x:c r="E377" s="14" t="n">
        <x:v>97.44897602111337</x:v>
      </x:c>
      <x:c r="F377" s="14" t="n">
        <x:v>84.4296789544774</x:v>
      </x:c>
      <x:c r="G377" s="14" t="n">
        <x:v>33.19079657218924</x:v>
      </x:c>
      <x:c r="H377" s="14" t="n">
        <x:v>21.24621707747945</x:v>
      </x:c>
      <x:c r="I377" s="14" t="n">
        <x:v>0.23174383329129825</x:v>
      </x:c>
    </x:row>
    <x:row r="378" ht="25" customHeight="1">
      <x:c r="A378" s="13" t="str">
        <x:v>B-P-058</x:v>
      </x:c>
      <x:c r="B378" s="13" t="str">
        <x:v>Opening 1</x:v>
      </x:c>
      <x:c r="C378" s="13" t="n">
        <x:v>9</x:v>
      </x:c>
      <x:c r="D378" s="15" t="n">
        <x:v>12.89110249421728</x:v>
      </x:c>
      <x:c r="E378" s="15" t="n">
        <x:v>97.43177045987348</x:v>
      </x:c>
      <x:c r="F378" s="15" t="n">
        <x:v>84.3017026195376</x:v>
      </x:c>
      <x:c r="G378" s="15" t="n">
        <x:v>33.38579770081415</x:v>
      </x:c>
      <x:c r="H378" s="15" t="n">
        <x:v>21.371435933062713</x:v>
      </x:c>
      <x:c r="I378" s="15" t="n">
        <x:v>0.23173993572966523</x:v>
      </x:c>
    </x:row>
    <x:row r="379" ht="25" customHeight="1">
      <x:c r="A379" s="2" t="str">
        <x:v>B-P-058</x:v>
      </x:c>
      <x:c r="B379" s="2" t="str">
        <x:v>Opening 1</x:v>
      </x:c>
      <x:c r="C379" s="2" t="n">
        <x:v>10</x:v>
      </x:c>
      <x:c r="D379" s="14" t="n">
        <x:v>13.098739028915647</x:v>
      </x:c>
      <x:c r="E379" s="14" t="n">
        <x:v>97.41719313493864</x:v>
      </x:c>
      <x:c r="F379" s="14" t="n">
        <x:v>84.19983030304196</x:v>
      </x:c>
      <x:c r="G379" s="14" t="n">
        <x:v>33.59547502981165</x:v>
      </x:c>
      <x:c r="H379" s="14" t="n">
        <x:v>21.470121355257646</x:v>
      </x:c>
      <x:c r="I379" s="14" t="n">
        <x:v>0.2317416053443061</x:v>
      </x:c>
    </x:row>
    <x:row r="380" ht="25" customHeight="1">
      <x:c r="A380" s="13" t="str">
        <x:v>B-P-058</x:v>
      </x:c>
      <x:c r="B380" s="13" t="str">
        <x:v>Opening 1</x:v>
      </x:c>
      <x:c r="C380" s="13" t="n">
        <x:v>11</x:v>
      </x:c>
      <x:c r="D380" s="15" t="n">
        <x:v>13.318023109060574</x:v>
      </x:c>
      <x:c r="E380" s="15" t="n">
        <x:v>97.40550686993937</x:v>
      </x:c>
      <x:c r="F380" s="15" t="n">
        <x:v>84.12578913170522</x:v>
      </x:c>
      <x:c r="G380" s="15" t="n">
        <x:v>33.81623970134735</x:v>
      </x:c>
      <x:c r="H380" s="15" t="n">
        <x:v>21.540599209418446</x:v>
      </x:c>
      <x:c r="I380" s="15" t="n">
        <x:v>0.2317447562089342</x:v>
      </x:c>
    </x:row>
    <x:row r="381" ht="25" customHeight="1">
      <x:c r="A381" s="2" t="str">
        <x:v>B-P-058</x:v>
      </x:c>
      <x:c r="B381" s="2" t="str">
        <x:v>Opening 1</x:v>
      </x:c>
      <x:c r="C381" s="2" t="n">
        <x:v>12</x:v>
      </x:c>
      <x:c r="D381" s="14" t="n">
        <x:v>13.54520480463824</x:v>
      </x:c>
      <x:c r="E381" s="14" t="n">
        <x:v>97.39689000948208</x:v>
      </x:c>
      <x:c r="F381" s="14" t="n">
        <x:v>84.08084629088876</x:v>
      </x:c>
      <x:c r="G381" s="14" t="n">
        <x:v>34.04431683696</x:v>
      </x:c>
      <x:c r="H381" s="14" t="n">
        <x:v>21.581665599706298</x:v>
      </x:c>
      <x:c r="I381" s="14" t="n">
        <x:v>0.23174391498237004</x:v>
      </x:c>
    </x:row>
    <x:row r="382" ht="25" customHeight="1">
      <x:c r="A382" s="13" t="str">
        <x:v>B-P-058</x:v>
      </x:c>
      <x:c r="B382" s="13" t="str">
        <x:v>Opening 1</x:v>
      </x:c>
      <x:c r="C382" s="13" t="n">
        <x:v>13</x:v>
      </x:c>
      <x:c r="D382" s="15" t="n">
        <x:v>13.776395733900896</x:v>
      </x:c>
      <x:c r="E382" s="15" t="n">
        <x:v>97.39150212505672</x:v>
      </x:c>
      <x:c r="F382" s="15" t="n">
        <x:v>84.06578086492584</x:v>
      </x:c>
      <x:c r="G382" s="15" t="n">
        <x:v>34.27580233141468</x:v>
      </x:c>
      <x:c r="H382" s="15" t="n">
        <x:v>21.592606531082644</x:v>
      </x:c>
      <x:c r="I382" s="15" t="n">
        <x:v>0.23174316279550883</x:v>
      </x:c>
    </x:row>
    <x:row r="383" ht="25" customHeight="1">
      <x:c r="A383" s="2" t="str">
        <x:v>B-P-058</x:v>
      </x:c>
      <x:c r="B383" s="2" t="str">
        <x:v>Opening 1</x:v>
      </x:c>
      <x:c r="C383" s="2" t="n">
        <x:v>14</x:v>
      </x:c>
      <x:c r="D383" s="14" t="n">
        <x:v>14.00763946255361</x:v>
      </x:c>
      <x:c r="E383" s="14" t="n">
        <x:v>97.38943708224559</x:v>
      </x:c>
      <x:c r="F383" s="14" t="n">
        <x:v>84.08084629088876</x:v>
      </x:c>
      <x:c r="G383" s="14" t="n">
        <x:v>34.50673475870974</x:v>
      </x:c>
      <x:c r="H383" s="14" t="n">
        <x:v>21.57323894161098</x:v>
      </x:c>
      <x:c r="I383" s="14" t="n">
        <x:v>0.2317434591420792</x:v>
      </x:c>
    </x:row>
    <x:row r="384" ht="25" customHeight="1">
      <x:c r="A384" s="13" t="str">
        <x:v>B-P-058</x:v>
      </x:c>
      <x:c r="B384" s="13" t="str">
        <x:v>Opening 1</x:v>
      </x:c>
      <x:c r="C384" s="13" t="n">
        <x:v>15</x:v>
      </x:c>
      <x:c r="D384" s="15" t="n">
        <x:v>14.234979556301449</x:v>
      </x:c>
      <x:c r="E384" s="15" t="n">
        <x:v>97.39072304072343</x:v>
      </x:c>
      <x:c r="F384" s="15" t="n">
        <x:v>84.12578913170522</x:v>
      </x:c>
      <x:c r="G384" s="15" t="n">
        <x:v>34.73316306231529</x:v>
      </x:c>
      <x:c r="H384" s="15" t="n">
        <x:v>21.523890685526034</x:v>
      </x:c>
      <x:c r="I384" s="15" t="n">
        <x:v>0.2317410325410941</x:v>
      </x:c>
    </x:row>
    <x:row r="385" ht="25" customHeight="1">
      <x:c r="A385" s="2" t="str">
        <x:v>B-P-058</x:v>
      </x:c>
      <x:c r="B385" s="2" t="str">
        <x:v>Opening 1</x:v>
      </x:c>
      <x:c r="C385" s="2" t="n">
        <x:v>16</x:v>
      </x:c>
      <x:c r="D385" s="14" t="n">
        <x:v>14.45452880671644</x:v>
      </x:c>
      <x:c r="E385" s="14" t="n">
        <x:v>97.39534122737375</x:v>
      </x:c>
      <x:c r="F385" s="14" t="n">
        <x:v>84.19982091648373</x:v>
      </x:c>
      <x:c r="G385" s="14" t="n">
        <x:v>34.95121592832448</x:v>
      </x:c>
      <x:c r="H385" s="14" t="n">
        <x:v>21.445425085632166</x:v>
      </x:c>
      <x:c r="I385" s="14" t="n">
        <x:v>0.23174346954097927</x:v>
      </x:c>
    </x:row>
    <x:row r="386" ht="25" customHeight="1">
      <x:c r="A386" s="13" t="str">
        <x:v>B-P-058</x:v>
      </x:c>
      <x:c r="B386" s="13" t="str">
        <x:v>Opening 1</x:v>
      </x:c>
      <x:c r="C386" s="13" t="n">
        <x:v>17</x:v>
      </x:c>
      <x:c r="D386" s="15" t="n">
        <x:v>14.662526723906751</x:v>
      </x:c>
      <x:c r="E386" s="15" t="n">
        <x:v>97.40321654973069</x:v>
      </x:c>
      <x:c r="F386" s="15" t="n">
        <x:v>84.3017026195376</x:v>
      </x:c>
      <x:c r="G386" s="15" t="n">
        <x:v>35.15715789932754</x:v>
      </x:c>
      <x:c r="H386" s="15" t="n">
        <x:v>21.33915685254816</x:v>
      </x:c>
      <x:c r="I386" s="15" t="n">
        <x:v>0.23174848015554653</x:v>
      </x:c>
    </x:row>
    <x:row r="387" ht="25" customHeight="1">
      <x:c r="A387" s="2" t="str">
        <x:v>B-P-058</x:v>
      </x:c>
      <x:c r="B387" s="2" t="str">
        <x:v>Opening 1</x:v>
      </x:c>
      <x:c r="C387" s="2" t="n">
        <x:v>18</x:v>
      </x:c>
      <x:c r="D387" s="14" t="n">
        <x:v>14.855415802302323</x:v>
      </x:c>
      <x:c r="E387" s="14" t="n">
        <x:v>97.41420820942075</x:v>
      </x:c>
      <x:c r="F387" s="14" t="n">
        <x:v>84.42968834103561</x:v>
      </x:c>
      <x:c r="G387" s="14" t="n">
        <x:v>35.34746680511639</x:v>
      </x:c>
      <x:c r="H387" s="14" t="n">
        <x:v>21.20690755698012</x:v>
      </x:c>
      <x:c r="I387" s="14" t="n">
        <x:v>0.2317401016392902</x:v>
      </x:c>
    </x:row>
    <x:row r="388" ht="25" customHeight="1">
      <x:c r="A388" s="13" t="str">
        <x:v>B-P-058</x:v>
      </x:c>
      <x:c r="B388" s="13" t="str">
        <x:v>Opening 1</x:v>
      </x:c>
      <x:c r="C388" s="13" t="n">
        <x:v>19</x:v>
      </x:c>
      <x:c r="D388" s="15" t="n">
        <x:v>15.02989666668449</x:v>
      </x:c>
      <x:c r="E388" s="15" t="n">
        <x:v>97.42813786183756</x:v>
      </x:c>
      <x:c r="F388" s="15" t="n">
        <x:v>84.58156285323496</x:v>
      </x:c>
      <x:c r="G388" s="15" t="n">
        <x:v>35.518887700687095</x:v>
      </x:c>
      <x:c r="H388" s="15" t="n">
        <x:v>21.05096413868783</x:v>
      </x:c>
      <x:c r="I388" s="15" t="n">
        <x:v>0.23174099404604412</x:v>
      </x:c>
    </x:row>
    <x:row r="389" ht="25" customHeight="1">
      <x:c r="A389" s="2" t="str">
        <x:v>B-P-058</x:v>
      </x:c>
      <x:c r="B389" s="2" t="str">
        <x:v>Opening 1</x:v>
      </x:c>
      <x:c r="C389" s="2" t="n">
        <x:v>20</x:v>
      </x:c>
      <x:c r="D389" s="14" t="n">
        <x:v>15.182984391535362</x:v>
      </x:c>
      <x:c r="E389" s="14" t="n">
        <x:v>97.4447520699088</x:v>
      </x:c>
      <x:c r="F389" s="14" t="n">
        <x:v>84.75474485262173</x:v>
      </x:c>
      <x:c r="G389" s="14" t="n">
        <x:v>35.66848797716565</x:v>
      </x:c>
      <x:c r="H389" s="14" t="n">
        <x:v>20.873979267003993</x:v>
      </x:c>
      <x:c r="I389" s="14" t="n">
        <x:v>0.23174647719754127</x:v>
      </x:c>
    </x:row>
    <x:row r="390" ht="25" customHeight="1">
      <x:c r="A390" s="13" t="str">
        <x:v>B-P-058</x:v>
      </x:c>
      <x:c r="B390" s="13" t="str">
        <x:v>Opening 1</x:v>
      </x:c>
      <x:c r="C390" s="13" t="n">
        <x:v>21</x:v>
      </x:c>
      <x:c r="D390" s="15" t="n">
        <x:v>15.31205660714878</x:v>
      </x:c>
      <x:c r="E390" s="15" t="n">
        <x:v>97.46377862344578</x:v>
      </x:c>
      <x:c r="F390" s="15" t="n">
        <x:v>84.94627757335273</x:v>
      </x:c>
      <x:c r="G390" s="15" t="n">
        <x:v>35.79370460218915</x:v>
      </x:c>
      <x:c r="H390" s="15" t="n">
        <x:v>20.678973558276603</x:v>
      </x:c>
      <x:c r="I390" s="15" t="n">
        <x:v>0.23174715184204717</x:v>
      </x:c>
    </x:row>
    <x:row r="391" ht="25" customHeight="1">
      <x:c r="A391" s="2" t="str">
        <x:v>B-P-058</x:v>
      </x:c>
      <x:c r="B391" s="2" t="str">
        <x:v>Opening 1</x:v>
      </x:c>
      <x:c r="C391" s="2" t="n">
        <x:v>22</x:v>
      </x:c>
      <x:c r="D391" s="14" t="n">
        <x:v>15.414907472340142</x:v>
      </x:c>
      <x:c r="E391" s="14" t="n">
        <x:v>97.48488899291031</x:v>
      </x:c>
      <x:c r="F391" s="14" t="n">
        <x:v>85.15287572004664</x:v>
      </x:c>
      <x:c r="G391" s="14" t="n">
        <x:v>35.892397904911164</x:v>
      </x:c>
      <x:c r="H391" s="14" t="n">
        <x:v>20.46929195454222</x:v>
      </x:c>
      <x:c r="I391" s="14" t="n">
        <x:v>0.2317434266354889</x:v>
      </x:c>
    </x:row>
    <x:row r="392" ht="25" customHeight="1">
      <x:c r="A392" s="13" t="str">
        <x:v>B-P-058</x:v>
      </x:c>
      <x:c r="B392" s="13" t="str">
        <x:v>Opening 1</x:v>
      </x:c>
      <x:c r="C392" s="13" t="n">
        <x:v>23</x:v>
      </x:c>
      <x:c r="D392" s="15" t="n">
        <x:v>15.489777007440884</x:v>
      </x:c>
      <x:c r="E392" s="15" t="n">
        <x:v>97.50771710253137</x:v>
      </x:c>
      <x:c r="F392" s="15" t="n">
        <x:v>85.37100056024987</x:v>
      </x:c>
      <x:c r="G392" s="15" t="n">
        <x:v>35.96287919946103</x:v>
      </x:c>
      <x:c r="H392" s="15" t="n">
        <x:v>20.248526459091828</x:v>
      </x:c>
      <x:c r="I392" s="15" t="n">
        <x:v>0.23173614951177626</x:v>
      </x:c>
    </x:row>
    <x:row r="393" ht="25" customHeight="1">
      <x:c r="A393" s="2" t="str">
        <x:v>B-P-058</x:v>
      </x:c>
      <x:c r="B393" s="2" t="str">
        <x:v>Opening 1</x:v>
      </x:c>
      <x:c r="C393" s="2" t="n">
        <x:v>24</x:v>
      </x:c>
      <x:c r="D393" s="14" t="n">
        <x:v>15.535383947252289</x:v>
      </x:c>
      <x:c r="E393" s="14" t="n">
        <x:v>97.53187810342143</x:v>
      </x:c>
      <x:c r="F393" s="14" t="n">
        <x:v>85.59691624378596</x:v>
      </x:c>
      <x:c r="G393" s="14" t="n">
        <x:v>36.00394226719082</x:v>
      </x:c>
      <x:c r="H393" s="14" t="n">
        <x:v>20.020457458787572</x:v>
      </x:c>
      <x:c r="I393" s="14" t="n">
        <x:v>0.2317454122766252</x:v>
      </x:c>
    </x:row>
    <x:row r="394" ht="25" customHeight="1">
      <x:c r="A394" s="13" t="str">
        <x:v>B-P-058</x:v>
      </x:c>
      <x:c r="B394" s="13" t="str">
        <x:v>Opening 1</x:v>
      </x:c>
      <x:c r="C394" s="13" t="n">
        <x:v>25</x:v>
      </x:c>
      <x:c r="D394" s="15" t="n">
        <x:v>15.550945687481738</x:v>
      </x:c>
      <x:c r="E394" s="15" t="n">
        <x:v>97.55695898701826</x:v>
      </x:c>
      <x:c r="F394" s="15" t="n">
        <x:v>85.82677428177962</x:v>
      </x:c>
      <x:c r="G394" s="15" t="n">
        <x:v>36.01488193663411</x:v>
      </x:c>
      <x:c r="H394" s="15" t="n">
        <x:v>19.788970393565876</x:v>
      </x:c>
      <x:c r="I394" s="15" t="n">
        <x:v>0.23174542814662066</x:v>
      </x:c>
    </x:row>
    <x:row r="395" ht="25" customHeight="1">
      <x:c r="A395" s="2" t="str">
        <x:v>B-P-058</x:v>
      </x:c>
      <x:c r="B395" s="2" t="str">
        <x:v>Opening 1</x:v>
      </x:c>
      <x:c r="C395" s="2" t="n">
        <x:v>26</x:v>
      </x:c>
      <x:c r="D395" s="14" t="n">
        <x:v>15.536199404498724</x:v>
      </x:c>
      <x:c r="E395" s="14" t="n">
        <x:v>97.58252797164316</x:v>
      </x:c>
      <x:c r="F395" s="14" t="n">
        <x:v>86.05663231977329</x:v>
      </x:c>
      <x:c r="G395" s="14" t="n">
        <x:v>35.99551468636032</x:v>
      </x:c>
      <x:c r="H395" s="14" t="n">
        <x:v>19.558035652357333</x:v>
      </x:c>
      <x:c r="I395" s="14" t="n">
        <x:v>0.23173562401004563</x:v>
      </x:c>
    </x:row>
    <x:row r="396" ht="25" customHeight="1">
      <x:c r="A396" s="13" t="str">
        <x:v>B-P-058</x:v>
      </x:c>
      <x:c r="B396" s="13" t="str">
        <x:v>Opening 1</x:v>
      </x:c>
      <x:c r="C396" s="13" t="n">
        <x:v>27</x:v>
      </x:c>
      <x:c r="D396" s="15" t="n">
        <x:v>15.491396188735962</x:v>
      </x:c>
      <x:c r="E396" s="15" t="n">
        <x:v>97.60814388905924</x:v>
      </x:c>
      <x:c r="F396" s="15" t="n">
        <x:v>86.28254800330936</x:v>
      </x:c>
      <x:c r="G396" s="15" t="n">
        <x:v>35.94617091039534</x:v>
      </x:c>
      <x:c r="H396" s="15" t="n">
        <x:v>19.331614379904245</x:v>
      </x:c>
      <x:c r="I396" s="15" t="n">
        <x:v>0.2317437013255382</x:v>
      </x:c>
    </x:row>
    <x:row r="397" ht="25" customHeight="1">
      <x:c r="A397" s="2" t="str">
        <x:v>B-P-058</x:v>
      </x:c>
      <x:c r="B397" s="2" t="str">
        <x:v>Opening 1</x:v>
      </x:c>
      <x:c r="C397" s="2" t="n">
        <x:v>28</x:v>
      </x:c>
      <x:c r="D397" s="14" t="n">
        <x:v>15.41730104468939</x:v>
      </x:c>
      <x:c r="E397" s="14" t="n">
        <x:v>97.63337495758778</x:v>
      </x:c>
      <x:c r="F397" s="14" t="n">
        <x:v>86.50067284351259</x:v>
      </x:c>
      <x:c r="G397" s="14" t="n">
        <x:v>35.86769287832638</x:v>
      </x:c>
      <x:c r="H397" s="14" t="n">
        <x:v>19.113563141378126</x:v>
      </x:c>
      <x:c r="I397" s="14" t="n">
        <x:v>0.23174738626641495</x:v>
      </x:c>
    </x:row>
    <x:row r="398" ht="25" customHeight="1">
      <x:c r="A398" s="13" t="str">
        <x:v>B-P-058</x:v>
      </x:c>
      <x:c r="B398" s="13" t="str">
        <x:v>Opening 1</x:v>
      </x:c>
      <x:c r="C398" s="13" t="n">
        <x:v>29</x:v>
      </x:c>
      <x:c r="D398" s="15" t="n">
        <x:v>15.31518350435993</x:v>
      </x:c>
      <x:c r="E398" s="15" t="n">
        <x:v>97.65778939555011</x:v>
      </x:c>
      <x:c r="F398" s="15" t="n">
        <x:v>86.70727099020651</x:v>
      </x:c>
      <x:c r="G398" s="15" t="n">
        <x:v>35.761425181830056</x:v>
      </x:c>
      <x:c r="H398" s="15" t="n">
        <x:v>18.907616477828814</x:v>
      </x:c>
      <x:c r="I398" s="15" t="n">
        <x:v>0.23174686671575756</x:v>
      </x:c>
    </x:row>
    <x:row r="399" ht="25" customHeight="1">
      <x:c r="A399" s="2" t="str">
        <x:v>B-P-058</x:v>
      </x:c>
      <x:c r="B399" s="2" t="str">
        <x:v>Opening 1</x:v>
      </x:c>
      <x:c r="C399" s="2" t="n">
        <x:v>30</x:v>
      </x:c>
      <x:c r="D399" s="14" t="n">
        <x:v>15.186790640898577</x:v>
      </x:c>
      <x:c r="E399" s="14" t="n">
        <x:v>97.68096480782577</x:v>
      </x:c>
      <x:c r="F399" s="14" t="n">
        <x:v>86.8988037109375</x:v>
      </x:c>
      <x:c r="G399" s="14" t="n">
        <x:v>35.629186057257016</x:v>
      </x:c>
      <x:c r="H399" s="14" t="n">
        <x:v>18.7173024635661</x:v>
      </x:c>
      <x:c r="I399" s="14" t="n">
        <x:v>0.23174058392187968</x:v>
      </x:c>
    </x:row>
    <x:row r="400" ht="25" customHeight="1">
      <x:c r="A400" s="13" t="str">
        <x:v>B-P-058</x:v>
      </x:c>
      <x:c r="B400" s="13" t="str">
        <x:v>Opening 1</x:v>
      </x:c>
      <x:c r="C400" s="13" t="n">
        <x:v>31</x:v>
      </x:c>
      <x:c r="D400" s="15" t="n">
        <x:v>15.034318908931702</x:v>
      </x:c>
      <x:c r="E400" s="15" t="n">
        <x:v>97.702506958969</x:v>
      </x:c>
      <x:c r="F400" s="15" t="n">
        <x:v>87.07198571032427</x:v>
      </x:c>
      <x:c r="G400" s="15" t="n">
        <x:v>35.47323787526647</x:v>
      </x:c>
      <x:c r="H400" s="15" t="n">
        <x:v>18.545885247646225</x:v>
      </x:c>
      <x:c r="I400" s="15" t="n">
        <x:v>0.23174589431054407</x:v>
      </x:c>
    </x:row>
    <x:row r="401" ht="25" customHeight="1">
      <x:c r="A401" s="2" t="str">
        <x:v>B-P-058</x:v>
      </x:c>
      <x:c r="B401" s="2" t="str">
        <x:v>Opening 1</x:v>
      </x:c>
      <x:c r="C401" s="2" t="n">
        <x:v>32</x:v>
      </x:c>
      <x:c r="D401" s="14" t="n">
        <x:v>14.860377771647897</x:v>
      </x:c>
      <x:c r="E401" s="14" t="n">
        <x:v>97.72204977320874</x:v>
      </x:c>
      <x:c r="F401" s="14" t="n">
        <x:v>87.22386960908185</x:v>
      </x:c>
      <x:c r="G401" s="14" t="n">
        <x:v>35.296249249921935</x:v>
      </x:c>
      <x:c r="H401" s="14" t="n">
        <x:v>18.396281823790265</x:v>
      </x:c>
      <x:c r="I401" s="14" t="n">
        <x:v>0.23174383329129825</x:v>
      </x:c>
    </x:row>
    <x:row r="402" ht="25" customHeight="1">
      <x:c r="A402" s="13" t="str">
        <x:v>B-P-058</x:v>
      </x:c>
      <x:c r="B402" s="13" t="str">
        <x:v>Opening 1</x:v>
      </x:c>
      <x:c r="C402" s="13" t="n">
        <x:v>33</x:v>
      </x:c>
      <x:c r="D402" s="15" t="n">
        <x:v>14.667942768006814</x:v>
      </x:c>
      <x:c r="E402" s="15" t="n">
        <x:v>97.73925533444863</x:v>
      </x:c>
      <x:c r="F402" s="15" t="n">
        <x:v>87.35184594402163</x:v>
      </x:c>
      <x:c r="G402" s="15" t="n">
        <x:v>35.101248121297026</x:v>
      </x:c>
      <x:c r="H402" s="15" t="n">
        <x:v>18.271062968207</x:v>
      </x:c>
      <x:c r="I402" s="15" t="n">
        <x:v>0.23174347194095382</x:v>
      </x:c>
    </x:row>
    <x:row r="403" ht="25" customHeight="1">
      <x:c r="A403" s="2" t="str">
        <x:v>B-P-058</x:v>
      </x:c>
      <x:c r="B403" s="2" t="str">
        <x:v>Opening 1</x:v>
      </x:c>
      <x:c r="C403" s="2" t="n">
        <x:v>34</x:v>
      </x:c>
      <x:c r="D403" s="14" t="n">
        <x:v>14.460306233308447</x:v>
      </x:c>
      <x:c r="E403" s="14" t="n">
        <x:v>97.75382327282523</x:v>
      </x:c>
      <x:c r="F403" s="14" t="n">
        <x:v>87.45372764707551</x:v>
      </x:c>
      <x:c r="G403" s="14" t="n">
        <x:v>34.8915707922979</x:v>
      </x:c>
      <x:c r="H403" s="14" t="n">
        <x:v>18.172369242440418</x:v>
      </x:c>
      <x:c r="I403" s="14" t="n">
        <x:v>0.23173908006171995</x:v>
      </x:c>
    </x:row>
    <x:row r="404" ht="25" customHeight="1">
      <x:c r="A404" s="13" t="str">
        <x:v>B-P-058</x:v>
      </x:c>
      <x:c r="B404" s="13" t="str">
        <x:v>Opening 1</x:v>
      </x:c>
      <x:c r="C404" s="13" t="n">
        <x:v>35</x:v>
      </x:c>
      <x:c r="D404" s="15" t="n">
        <x:v>14.24102215316352</x:v>
      </x:c>
      <x:c r="E404" s="15" t="n">
        <x:v>97.76551892438273</x:v>
      </x:c>
      <x:c r="F404" s="15" t="n">
        <x:v>87.52775943185401</x:v>
      </x:c>
      <x:c r="G404" s="15" t="n">
        <x:v>34.67080612076383</x:v>
      </x:c>
      <x:c r="H404" s="15" t="n">
        <x:v>18.10189969185127</x:v>
      </x:c>
      <x:c r="I404" s="15" t="n">
        <x:v>0.2317465767506194</x:v>
      </x:c>
    </x:row>
    <x:row r="405" ht="25" customHeight="1">
      <x:c r="A405" s="2" t="str">
        <x:v>B-P-058</x:v>
      </x:c>
      <x:c r="B405" s="2" t="str">
        <x:v>Opening 1</x:v>
      </x:c>
      <x:c r="C405" s="2" t="n">
        <x:v>36</x:v>
      </x:c>
      <x:c r="D405" s="14" t="n">
        <x:v>14.013840457585854</x:v>
      </x:c>
      <x:c r="E405" s="14" t="n">
        <x:v>97.77413578484003</x:v>
      </x:c>
      <x:c r="F405" s="14" t="n">
        <x:v>87.57271165922872</x:v>
      </x:c>
      <x:c r="G405" s="14" t="n">
        <x:v>34.442728815159654</x:v>
      </x:c>
      <x:c r="H405" s="14" t="n">
        <x:v>18.060823973019602</x:v>
      </x:c>
      <x:c r="I405" s="14" t="n">
        <x:v>0.23174391498237004</x:v>
      </x:c>
    </x:row>
    <x:row r="406" ht="25" customHeight="1">
      <x:c r="A406" s="13" t="str">
        <x:v>B-P-058</x:v>
      </x:c>
      <x:c r="B406" s="13" t="str">
        <x:v>Opening 1</x:v>
      </x:c>
      <x:c r="C406" s="13" t="n">
        <x:v>37</x:v>
      </x:c>
      <x:c r="D406" s="15" t="n">
        <x:v>13.782649528323196</x:v>
      </x:c>
      <x:c r="E406" s="15" t="n">
        <x:v>97.77952366926539</x:v>
      </x:c>
      <x:c r="F406" s="15" t="n">
        <x:v>87.58777708519162</x:v>
      </x:c>
      <x:c r="G406" s="15" t="n">
        <x:v>34.21124332070497</x:v>
      </x:c>
      <x:c r="H406" s="15" t="n">
        <x:v>18.049883041643255</x:v>
      </x:c>
      <x:c r="I406" s="15" t="n">
        <x:v>0.23174377319697154</x:v>
      </x:c>
    </x:row>
    <x:row r="407" ht="25" customHeight="1">
      <x:c r="A407" s="2" t="str">
        <x:v>B-P-058</x:v>
      </x:c>
      <x:c r="B407" s="2" t="str">
        <x:v>Opening 1</x:v>
      </x:c>
      <x:c r="C407" s="2" t="n">
        <x:v>38</x:v>
      </x:c>
      <x:c r="D407" s="14" t="n">
        <x:v>13.551405799670484</x:v>
      </x:c>
      <x:c r="E407" s="14" t="n">
        <x:v>97.78158871207651</x:v>
      </x:c>
      <x:c r="F407" s="14" t="n">
        <x:v>87.57270227267048</x:v>
      </x:c>
      <x:c r="G407" s="14" t="n">
        <x:v>33.980311063401444</x:v>
      </x:c>
      <x:c r="H407" s="14" t="n">
        <x:v>18.069259959658737</x:v>
      </x:c>
      <x:c r="I407" s="14" t="n">
        <x:v>0.23174278999074152</x:v>
      </x:c>
    </x:row>
    <x:row r="408" ht="25" customHeight="1">
      <x:c r="A408" s="13" t="str">
        <x:v>B-P-058</x:v>
      </x:c>
      <x:c r="B408" s="13" t="str">
        <x:v>Opening 1</x:v>
      </x:c>
      <x:c r="C408" s="13" t="n">
        <x:v>39</x:v>
      </x:c>
      <x:c r="D408" s="15" t="n">
        <x:v>13.324064532602867</x:v>
      </x:c>
      <x:c r="E408" s="15" t="n">
        <x:v>97.78030275359868</x:v>
      </x:c>
      <x:c r="F408" s="15" t="n">
        <x:v>87.52776881841224</x:v>
      </x:c>
      <x:c r="G408" s="15" t="n">
        <x:v>33.753881416869504</x:v>
      </x:c>
      <x:c r="H408" s="15" t="n">
        <x:v>18.11859891064544</x:v>
      </x:c>
      <x:c r="I408" s="15" t="n">
        <x:v>0.23174291975604855</x:v>
      </x:c>
    </x:row>
    <x:row r="409" ht="25" customHeight="1">
      <x:c r="A409" s="2" t="str">
        <x:v>B-P-058</x:v>
      </x:c>
      <x:c r="B409" s="2" t="str">
        <x:v>Opening 1</x:v>
      </x:c>
      <x:c r="C409" s="2" t="n">
        <x:v>40</x:v>
      </x:c>
      <x:c r="D409" s="14" t="n">
        <x:v>13.104516455507655</x:v>
      </x:c>
      <x:c r="E409" s="14" t="n">
        <x:v>97.77568456694836</x:v>
      </x:c>
      <x:c r="F409" s="14" t="n">
        <x:v>87.45372764707551</x:v>
      </x:c>
      <x:c r="G409" s="14" t="n">
        <x:v>33.5358298937867</x:v>
      </x:c>
      <x:c r="H409" s="14" t="n">
        <x:v>18.19707381563755</x:v>
      </x:c>
      <x:c r="I409" s="14" t="n">
        <x:v>0.23174346954097927</x:v>
      </x:c>
    </x:row>
    <x:row r="410" ht="25" customHeight="1">
      <x:c r="A410" s="13" t="str">
        <x:v>B-P-058</x:v>
      </x:c>
      <x:c r="B410" s="13" t="str">
        <x:v>Opening 1</x:v>
      </x:c>
      <x:c r="C410" s="13" t="n">
        <x:v>41</x:v>
      </x:c>
      <x:c r="D410" s="15" t="n">
        <x:v>12.896518538317343</x:v>
      </x:c>
      <x:c r="E410" s="15" t="n">
        <x:v>97.76780924459142</x:v>
      </x:c>
      <x:c r="F410" s="15" t="n">
        <x:v>87.35184594402163</x:v>
      </x:c>
      <x:c r="G410" s="15" t="n">
        <x:v>33.32988792278365</x:v>
      </x:c>
      <x:c r="H410" s="15" t="n">
        <x:v>18.303342048721557</x:v>
      </x:c>
      <x:c r="I410" s="15" t="n">
        <x:v>0.23174848015554653</x:v>
      </x:c>
    </x:row>
    <x:row r="411" ht="25" customHeight="1">
      <x:c r="A411" s="2" t="str">
        <x:v>B-P-058</x:v>
      </x:c>
      <x:c r="B411" s="2" t="str">
        <x:v>Opening 1</x:v>
      </x:c>
      <x:c r="C411" s="2" t="n">
        <x:v>42</x:v>
      </x:c>
      <x:c r="D411" s="14" t="n">
        <x:v>12.70362945992177</x:v>
      </x:c>
      <x:c r="E411" s="14" t="n">
        <x:v>97.75681758490134</x:v>
      </x:c>
      <x:c r="F411" s="14" t="n">
        <x:v>87.22386022252361</x:v>
      </x:c>
      <x:c r="G411" s="14" t="n">
        <x:v>33.13957901699479</x:v>
      </x:c>
      <x:c r="H411" s="14" t="n">
        <x:v>18.435591344289595</x:v>
      </x:c>
      <x:c r="I411" s="14" t="n">
        <x:v>0.2317401016392902</x:v>
      </x:c>
    </x:row>
    <x:row r="412" ht="25" customHeight="1">
      <x:c r="A412" s="13" t="str">
        <x:v>B-P-058</x:v>
      </x:c>
      <x:c r="B412" s="13" t="str">
        <x:v>Opening 1</x:v>
      </x:c>
      <x:c r="C412" s="13" t="n">
        <x:v>43</x:v>
      </x:c>
      <x:c r="D412" s="15" t="n">
        <x:v>12.529148595539604</x:v>
      </x:c>
      <x:c r="E412" s="15" t="n">
        <x:v>97.74288793248455</x:v>
      </x:c>
      <x:c r="F412" s="15" t="n">
        <x:v>87.07198571032427</x:v>
      </x:c>
      <x:c r="G412" s="15" t="n">
        <x:v>32.96815812142408</x:v>
      </x:c>
      <x:c r="H412" s="15" t="n">
        <x:v>18.591534762581883</x:v>
      </x:c>
      <x:c r="I412" s="15" t="n">
        <x:v>0.23174099404604412</x:v>
      </x:c>
    </x:row>
    <x:row r="413" ht="25" customHeight="1">
      <x:c r="A413" s="2" t="str">
        <x:v>B-P-058</x:v>
      </x:c>
      <x:c r="B413" s="2" t="str">
        <x:v>Opening 1</x:v>
      </x:c>
      <x:c r="C413" s="2" t="n">
        <x:v>44</x:v>
      </x:c>
      <x:c r="D413" s="14" t="n">
        <x:v>12.376060870688733</x:v>
      </x:c>
      <x:c r="E413" s="14" t="n">
        <x:v>97.7262737244133</x:v>
      </x:c>
      <x:c r="F413" s="14" t="n">
        <x:v>86.8988037109375</x:v>
      </x:c>
      <x:c r="G413" s="14" t="n">
        <x:v>32.81855784494554</x:v>
      </x:c>
      <x:c r="H413" s="14" t="n">
        <x:v>18.768519634265722</x:v>
      </x:c>
      <x:c r="I413" s="14" t="n">
        <x:v>0.23174647719754127</x:v>
      </x:c>
    </x:row>
    <x:row r="414" ht="25" customHeight="1">
      <x:c r="A414" s="13" t="str">
        <x:v>B-P-058</x:v>
      </x:c>
      <x:c r="B414" s="13" t="str">
        <x:v>Opening 1</x:v>
      </x:c>
      <x:c r="C414" s="13" t="n">
        <x:v>45</x:v>
      </x:c>
      <x:c r="D414" s="15" t="n">
        <x:v>12.246988655075315</x:v>
      </x:c>
      <x:c r="E414" s="15" t="n">
        <x:v>97.70724717087633</x:v>
      </x:c>
      <x:c r="F414" s="15" t="n">
        <x:v>86.70727099020651</x:v>
      </x:c>
      <x:c r="G414" s="15" t="n">
        <x:v>32.69334121992203</x:v>
      </x:c>
      <x:c r="H414" s="15" t="n">
        <x:v>18.963525342993115</x:v>
      </x:c>
      <x:c r="I414" s="15" t="n">
        <x:v>0.23174715184204717</x:v>
      </x:c>
    </x:row>
    <x:row r="415" ht="25" customHeight="1">
      <x:c r="A415" s="2" t="str">
        <x:v>B-P-058</x:v>
      </x:c>
      <x:c r="B415" s="2" t="str">
        <x:v>Opening 1</x:v>
      </x:c>
      <x:c r="C415" s="2" t="n">
        <x:v>46</x:v>
      </x:c>
      <x:c r="D415" s="14" t="n">
        <x:v>12.144137789883953</x:v>
      </x:c>
      <x:c r="E415" s="14" t="n">
        <x:v>97.68613680141179</x:v>
      </x:c>
      <x:c r="F415" s="14" t="n">
        <x:v>86.50067284351259</x:v>
      </x:c>
      <x:c r="G415" s="14" t="n">
        <x:v>32.594647917200014</x:v>
      </x:c>
      <x:c r="H415" s="14" t="n">
        <x:v>19.173206946727497</x:v>
      </x:c>
      <x:c r="I415" s="14" t="n">
        <x:v>0.23173459170748925</x:v>
      </x:c>
    </x:row>
    <x:row r="416" ht="25" customHeight="1">
      <x:c r="A416" s="13" t="str">
        <x:v>B-P-058</x:v>
      </x:c>
      <x:c r="B416" s="13" t="str">
        <x:v>Opening 1</x:v>
      </x:c>
      <x:c r="C416" s="13" t="n">
        <x:v>47</x:v>
      </x:c>
      <x:c r="D416" s="15" t="n">
        <x:v>12.06926825478321</x:v>
      </x:c>
      <x:c r="E416" s="15" t="n">
        <x:v>97.66330869179073</x:v>
      </x:c>
      <x:c r="F416" s="15" t="n">
        <x:v>86.28255738986759</x:v>
      </x:c>
      <x:c r="G416" s="15" t="n">
        <x:v>32.524166452658626</x:v>
      </x:c>
      <x:c r="H416" s="15" t="n">
        <x:v>19.393963113634072</x:v>
      </x:c>
      <x:c r="I416" s="15" t="n">
        <x:v>0.23174530031931612</x:v>
      </x:c>
    </x:row>
    <x:row r="417" ht="25" customHeight="1">
      <x:c r="A417" s="2" t="str">
        <x:v>B-P-058</x:v>
      </x:c>
      <x:c r="B417" s="2" t="str">
        <x:v>Opening 1</x:v>
      </x:c>
      <x:c r="C417" s="2" t="n">
        <x:v>48</x:v>
      </x:c>
      <x:c r="D417" s="14" t="n">
        <x:v>12.023661314971804</x:v>
      </x:c>
      <x:c r="E417" s="14" t="n">
        <x:v>97.63914769090067</x:v>
      </x:c>
      <x:c r="F417" s="14" t="n">
        <x:v>86.05663231977329</x:v>
      </x:c>
      <x:c r="G417" s="14" t="n">
        <x:v>32.483103554920355</x:v>
      </x:c>
      <x:c r="H417" s="14" t="n">
        <x:v>19.622041442482143</x:v>
      </x:c>
      <x:c r="I417" s="14" t="n">
        <x:v>0.23174549106818645</x:v>
      </x:c>
    </x:row>
    <x:row r="418" ht="25" customHeight="1">
      <x:c r="A418" s="13" t="str">
        <x:v>B-P-068</x:v>
      </x:c>
      <x:c r="B418" s="13" t="str">
        <x:v>Outline</x:v>
      </x:c>
      <x:c r="C418" s="13" t="n">
        <x:v>1</x:v>
      </x:c>
      <x:c r="D418" s="15" t="n">
        <x:v>29.37491249850416</x:v>
      </x:c>
      <x:c r="E418" s="15" t="n">
        <x:v>95.46615007355457</x:v>
      </x:c>
      <x:c r="F418" s="15" t="n">
        <x:v>68.87579527426892</x:v>
      </x:c>
      <x:c r="G418" s="15" t="n">
        <x:v>0</x:v>
      </x:c>
      <x:c r="H418" s="15" t="n">
        <x:v>0</x:v>
      </x:c>
      <x:c r="I418" s="15" t="n">
        <x:v>68.4621668780164</x:v>
      </x:c>
    </x:row>
    <x:row r="419" ht="25" customHeight="1">
      <x:c r="A419" s="2" t="str">
        <x:v>B-P-068</x:v>
      </x:c>
      <x:c r="B419" s="2" t="str">
        <x:v>Outline</x:v>
      </x:c>
      <x:c r="C419" s="2" t="n">
        <x:v>2</x:v>
      </x:c>
      <x:c r="D419" s="14" t="n">
        <x:v>87.95273585582343</x:v>
      </x:c>
      <x:c r="E419" s="14" t="n">
        <x:v>98.41338856013742</x:v>
      </x:c>
      <x:c r="F419" s="14" t="n">
        <x:v>104.18897538673221</x:v>
      </x:c>
      <x:c r="G419" s="14" t="n">
        <x:v>68.46216589491561</x:v>
      </x:c>
      <x:c r="H419" s="14" t="n">
        <x:v>0.0000027578406400197504</x:v>
      </x:c>
      <x:c r="I419" s="14" t="n">
        <x:v>73.42267620057925</x:v>
      </x:c>
    </x:row>
    <x:row r="420" ht="25" customHeight="1">
      <x:c r="A420" s="13" t="str">
        <x:v>B-P-068</x:v>
      </x:c>
      <x:c r="B420" s="13" t="str">
        <x:v>Outline</x:v>
      </x:c>
      <x:c r="C420" s="13" t="n">
        <x:v>3</x:v>
      </x:c>
      <x:c r="D420" s="15" t="n">
        <x:v>78.5606207810049</x:v>
      </x:c>
      <x:c r="E420" s="15" t="n">
        <x:v>90.58661348237766</x:v>
      </x:c>
      <x:c r="F420" s="15" t="n">
        <x:v>31.791329383850098</x:v>
      </x:c>
      <x:c r="G420" s="15" t="n">
        <x:v>22.74599351748745</x:v>
      </x:c>
      <x:c r="H420" s="15" t="n">
        <x:v>57.453646061295466</x:v>
      </x:c>
      <x:c r="I420" s="15" t="n">
        <x:v>61.792405576846846</x:v>
      </x:c>
    </x:row>
    <x:row r="421" ht="25" customHeight="1">
      <x:c r="A421" s="2" t="str">
        <x:v>B-P-059</x:v>
      </x:c>
      <x:c r="B421" s="2" t="str">
        <x:v>Outline</x:v>
      </x:c>
      <x:c r="C421" s="2" t="n">
        <x:v>1</x:v>
      </x:c>
      <x:c r="D421" s="14" t="n">
        <x:v>110.31496243214045</x:v>
      </x:c>
      <x:c r="E421" s="14" t="n">
        <x:v>97.43896056347945</x:v>
      </x:c>
      <x:c r="F421" s="14" t="n">
        <x:v>76.65590977105569</x:v>
      </x:c>
      <x:c r="G421" s="14" t="n">
        <x:v>0</x:v>
      </x:c>
      <x:c r="H421" s="14" t="n">
        <x:v>0</x:v>
      </x:c>
      <x:c r="I421" s="14" t="n">
        <x:v>55.24844114256809</x:v>
      </x:c>
    </x:row>
    <x:row r="422" ht="25" customHeight="1">
      <x:c r="A422" s="13" t="str">
        <x:v>B-P-059</x:v>
      </x:c>
      <x:c r="B422" s="13" t="str">
        <x:v>Outline</x:v>
      </x:c>
      <x:c r="C422" s="13" t="n">
        <x:v>2</x:v>
      </x:c>
      <x:c r="D422" s="15" t="n">
        <x:v>141.62205335662122</x:v>
      </x:c>
      <x:c r="E422" s="15" t="n">
        <x:v>104.28739344979834</x:v>
      </x:c>
      <x:c r="F422" s="15" t="n">
        <x:v>121.65985708161602</x:v>
      </x:c>
      <x:c r="G422" s="15" t="n">
        <x:v>55.248440941454874</x:v>
      </x:c>
      <x:c r="H422" s="15" t="n">
        <x:v>-0.0000019431145056935168</x:v>
      </x:c>
      <x:c r="I422" s="15" t="n">
        <x:v>103.12645389953046</x:v>
      </x:c>
    </x:row>
    <x:row r="423" ht="25" customHeight="1">
      <x:c r="A423" s="2" t="str">
        <x:v>B-P-059</x:v>
      </x:c>
      <x:c r="B423" s="2" t="str">
        <x:v>Outline</x:v>
      </x:c>
      <x:c r="C423" s="2" t="n">
        <x:v>3</x:v>
      </x:c>
      <x:c r="D423" s="14" t="n">
        <x:v>149.44881904782272</x:v>
      </x:c>
      <x:c r="E423" s="14" t="n">
        <x:v>96.4606183720386</x:v>
      </x:c>
      <x:c r="F423" s="14" t="n">
        <x:v>19.129135711925237</x:v>
      </x:c>
      <x:c r="G423" s="14" t="n">
        <x:v>-24.80549278164091</x:v>
      </x:c>
      <x:c r="H423" s="14" t="n">
        <x:v>65.01102079296203</x:v>
      </x:c>
      <x:c r="I423" s="14" t="n">
        <x:v>69.58265315946626</x:v>
      </x:c>
    </x:row>
    <x:row r="424" ht="25" customHeight="1">
      <x:c r="A424" s="13" t="str">
        <x:v>B-P-070</x:v>
      </x:c>
      <x:c r="B424" s="13" t="str">
        <x:v>Outline</x:v>
      </x:c>
      <x:c r="C424" s="13" t="n">
        <x:v>1</x:v>
      </x:c>
      <x:c r="D424" s="15" t="n">
        <x:v>79.00787150765967</x:v>
      </x:c>
      <x:c r="E424" s="15" t="n">
        <x:v>90.59053706371878</x:v>
      </x:c>
      <x:c r="F424" s="15" t="n">
        <x:v>31.65196950041403</x:v>
      </x:c>
      <x:c r="G424" s="15" t="n">
        <x:v>0</x:v>
      </x:c>
      <x:c r="H424" s="15" t="n">
        <x:v>0</x:v>
      </x:c>
      <x:c r="I424" s="15" t="n">
        <x:v>55.24843424450382</x:v>
      </x:c>
    </x:row>
    <x:row r="425" ht="25" customHeight="1">
      <x:c r="A425" s="2" t="str">
        <x:v>B-P-070</x:v>
      </x:c>
      <x:c r="B425" s="2" t="str">
        <x:v>Outline</x:v>
      </x:c>
      <x:c r="C425" s="2" t="n">
        <x:v>2</x:v>
      </x:c>
      <x:c r="D425" s="14" t="n">
        <x:v>110.31496243214045</x:v>
      </x:c>
      <x:c r="E425" s="14" t="n">
        <x:v>97.43896056347945</x:v>
      </x:c>
      <x:c r="F425" s="14" t="n">
        <x:v>76.65590977105569</x:v>
      </x:c>
      <x:c r="G425" s="14" t="n">
        <x:v>55.2484340725474</x:v>
      </x:c>
      <x:c r="H425" s="14" t="n">
        <x:v>-0.0000049506054199198625</x:v>
      </x:c>
      <x:c r="I425" s="14" t="n">
        <x:v>69.58265315946626</x:v>
      </x:c>
    </x:row>
    <x:row r="426" ht="25" customHeight="1">
      <x:c r="A426" s="13" t="str">
        <x:v>B-P-070</x:v>
      </x:c>
      <x:c r="B426" s="13" t="str">
        <x:v>Outline</x:v>
      </x:c>
      <x:c r="C426" s="13" t="n">
        <x:v>3</x:v>
      </x:c>
      <x:c r="D426" s="15" t="n">
        <x:v>149.44881904782272</x:v>
      </x:c>
      <x:c r="E426" s="15" t="n">
        <x:v>96.4606183720386</x:v>
      </x:c>
      <x:c r="F426" s="15" t="n">
        <x:v>19.129135711925237</x:v>
      </x:c>
      <x:c r="G426" s="15" t="n">
        <x:v>30.442949530673015</x:v>
      </x:c>
      <x:c r="H426" s="15" t="n">
        <x:v>65.0110202982753</x:v>
      </x:c>
      <x:c r="I426" s="15" t="n">
        <x:v>71.78583642346452</x:v>
      </x:c>
    </x:row>
    <x:row r="427" ht="25" customHeight="1">
      <x:c r="A427" s="2" t="str">
        <x:v>B-P-060</x:v>
      </x:c>
      <x:c r="B427" s="2" t="str">
        <x:v>Outline</x:v>
      </x:c>
      <x:c r="C427" s="2" t="n">
        <x:v>1</x:v>
      </x:c>
      <x:c r="D427" s="14" t="n">
        <x:v>78.8850390066312</x:v>
      </x:c>
      <x:c r="E427" s="14" t="n">
        <x:v>90.59447003161814</x:v>
      </x:c>
      <x:c r="F427" s="14" t="n">
        <x:v>31.822833019917407</x:v>
      </x:c>
      <x:c r="G427" s="14" t="n">
        <x:v>0</x:v>
      </x:c>
      <x:c r="H427" s="14" t="n">
        <x:v>0</x:v>
      </x:c>
      <x:c r="I427" s="14" t="n">
        <x:v>73.42267508741499</x:v>
      </x:c>
    </x:row>
    <x:row r="428" ht="25" customHeight="1">
      <x:c r="A428" s="13" t="str">
        <x:v>B-P-060</x:v>
      </x:c>
      <x:c r="B428" s="13" t="str">
        <x:v>Outline</x:v>
      </x:c>
      <x:c r="C428" s="13" t="n">
        <x:v>2</x:v>
      </x:c>
      <x:c r="D428" s="15" t="n">
        <x:v>88.27716346800797</x:v>
      </x:c>
      <x:c r="E428" s="15" t="n">
        <x:v>98.42124510937789</x:v>
      </x:c>
      <x:c r="F428" s="15" t="n">
        <x:v>104.22047667615996</x:v>
      </x:c>
      <x:c r="G428" s="15" t="n">
        <x:v>73.42267763205615</x:v>
      </x:c>
      <x:c r="H428" s="15" t="n">
        <x:v>-2.8362243437469284e-7</x:v>
      </x:c>
      <x:c r="I428" s="15" t="n">
        <x:v>56.36634286954723</x:v>
      </x:c>
    </x:row>
    <x:row r="429" ht="25" customHeight="1">
      <x:c r="A429" s="2" t="str">
        <x:v>B-P-060</x:v>
      </x:c>
      <x:c r="B429" s="2" t="str">
        <x:v>Outline</x:v>
      </x:c>
      <x:c r="C429" s="2" t="n">
        <x:v>3</x:v>
      </x:c>
      <x:c r="D429" s="14" t="n">
        <x:v>141.49921146903452</x:v>
      </x:c>
      <x:c r="E429" s="14" t="n">
        <x:v>104.2913264176977</x:v>
      </x:c>
      <x:c r="F429" s="14" t="n">
        <x:v>121.83071121456116</x:v>
      </x:c>
      <x:c r="G429" s="14" t="n">
        <x:v>98.22089497319043</x:v>
      </x:c>
      <x:c r="H429" s="14" t="n">
        <x:v>50.61830650517398</x:v>
      </x:c>
      <x:c r="I429" s="14" t="n">
        <x:v>110.49686242203576</x:v>
      </x:c>
    </x:row>
    <x:row r="430" ht="25" customHeight="1">
      <x:c r="A430" s="13" t="str">
        <x:v>B-P-061</x:v>
      </x:c>
      <x:c r="B430" s="13" t="str">
        <x:v>Outline</x:v>
      </x:c>
      <x:c r="C430" s="13" t="n">
        <x:v>1</x:v>
      </x:c>
      <x:c r="D430" s="15" t="n">
        <x:v>149.74466459018979</x:v>
      </x:c>
      <x:c r="E430" s="15" t="n">
        <x:v>96.44648221534068</x:v>
      </x:c>
      <x:c r="F430" s="15" t="n">
        <x:v>19.10945327263179</x:v>
      </x:c>
      <x:c r="G430" s="15" t="n">
        <x:v>0</x:v>
      </x:c>
      <x:c r="H430" s="15" t="n">
        <x:v>0</x:v>
      </x:c>
      <x:c r="I430" s="15" t="n">
        <x:v>62.938147684604516</x:v>
      </x:c>
    </x:row>
    <x:row r="431" ht="25" customHeight="1">
      <x:c r="A431" s="2" t="str">
        <x:v>B-P-061</x:v>
      </x:c>
      <x:c r="B431" s="2" t="str">
        <x:v>Outline</x:v>
      </x:c>
      <x:c r="C431" s="2" t="n">
        <x:v>2</x:v>
      </x:c>
      <x:c r="D431" s="14" t="n">
        <x:v>184.1276649415024</x:v>
      </x:c>
      <x:c r="E431" s="14" t="n">
        <x:v>93.51852371936708</x:v>
      </x:c>
      <x:c r="F431" s="14" t="n">
        <x:v>71.7444870415635</x:v>
      </x:c>
      <x:c r="G431" s="14" t="n">
        <x:v>62.93814594891902</x:v>
      </x:c>
      <x:c r="H431" s="14" t="n">
        <x:v>-0.0000014777122307948485</x:v>
      </x:c>
      <x:c r="I431" s="14" t="n">
        <x:v>66.23602732429988</x:v>
      </x:c>
    </x:row>
    <x:row r="432" ht="25" customHeight="1">
      <x:c r="A432" s="13" t="str">
        <x:v>B-P-061</x:v>
      </x:c>
      <x:c r="B432" s="13" t="str">
        <x:v>Outline</x:v>
      </x:c>
      <x:c r="C432" s="13" t="n">
        <x:v>3</x:v>
      </x:c>
      <x:c r="D432" s="15" t="n">
        <x:v>226.3374403705747</x:v>
      </x:c>
      <x:c r="E432" s="15" t="n">
        <x:v>82.74964460237759</x:v>
      </x:c>
      <x:c r="F432" s="15" t="n">
        <x:v>21.848821733880232</x:v>
      </x:c>
      <x:c r="G432" s="15" t="n">
        <x:v>44.77062163390909</x:v>
      </x:c>
      <x:c r="H432" s="15" t="n">
        <x:v>63.69578385644489</x:v>
      </x:c>
      <x:c r="I432" s="15" t="n">
        <x:v>77.85602611170624</x:v>
      </x:c>
    </x:row>
    <x:row r="433" ht="25" customHeight="1">
      <x:c r="A433" s="2" t="str">
        <x:v>B-P-067</x:v>
      </x:c>
      <x:c r="B433" s="2" t="str">
        <x:v>Outline</x:v>
      </x:c>
      <x:c r="C433" s="2" t="n">
        <x:v>1</x:v>
      </x:c>
      <x:c r="D433" s="14" t="n">
        <x:v>141.91788951243004</x:v>
      </x:c>
      <x:c r="E433" s="14" t="n">
        <x:v>104.28739344979834</x:v>
      </x:c>
      <x:c r="F433" s="14" t="n">
        <x:v>121.64015469588634</x:v>
      </x:c>
      <x:c r="G433" s="14" t="n">
        <x:v>0</x:v>
      </x:c>
      <x:c r="H433" s="14" t="n">
        <x:v>0</x:v>
      </x:c>
      <x:c r="I433" s="14" t="n">
        <x:v>66.23602909202582</x:v>
      </x:c>
    </x:row>
    <x:row r="434" ht="25" customHeight="1">
      <x:c r="A434" s="13" t="str">
        <x:v>B-P-067</x:v>
      </x:c>
      <x:c r="B434" s="13" t="str">
        <x:v>Outline</x:v>
      </x:c>
      <x:c r="C434" s="13" t="n">
        <x:v>2</x:v>
      </x:c>
      <x:c r="D434" s="15" t="n">
        <x:v>184.1276649415024</x:v>
      </x:c>
      <x:c r="E434" s="15" t="n">
        <x:v>93.51851433280885</x:v>
      </x:c>
      <x:c r="F434" s="15" t="n">
        <x:v>71.7444870415635</x:v>
      </x:c>
      <x:c r="G434" s="15" t="n">
        <x:v>66.23602929129149</x:v>
      </x:c>
      <x:c r="H434" s="15" t="n">
        <x:v>-0.000001587273304918686</x:v>
      </x:c>
      <x:c r="I434" s="15" t="n">
        <x:v>62.938147684604516</x:v>
      </x:c>
    </x:row>
    <x:row r="435" ht="25" customHeight="1">
      <x:c r="A435" s="2" t="str">
        <x:v>B-P-067</x:v>
      </x:c>
      <x:c r="B435" s="2" t="str">
        <x:v>Outline</x:v>
      </x:c>
      <x:c r="C435" s="2" t="n">
        <x:v>3</x:v>
      </x:c>
      <x:c r="D435" s="14" t="n">
        <x:v>149.74466459018979</x:v>
      </x:c>
      <x:c r="E435" s="14" t="n">
        <x:v>96.44647282878245</x:v>
      </x:c>
      <x:c r="F435" s="14" t="n">
        <x:v>19.10945327263179</x:v>
      </x:c>
      <x:c r="G435" s="14" t="n">
        <x:v>83.49900066926246</x:v>
      </x:c>
      <x:c r="H435" s="14" t="n">
        <x:v>60.52437746546594</x:v>
      </x:c>
      <x:c r="I435" s="14" t="n">
        <x:v>103.1275093204887</x:v>
      </x:c>
    </x:row>
    <x:row r="436" ht="25" customHeight="1">
      <x:c r="A436" s="13" t="str">
        <x:v>B-P-062</x:v>
      </x:c>
      <x:c r="B436" s="13" t="str">
        <x:v>Outline</x:v>
      </x:c>
      <x:c r="C436" s="13" t="n">
        <x:v>1</x:v>
      </x:c>
      <x:c r="D436" s="15" t="n">
        <x:v>142.08617172841952</x:v>
      </x:c>
      <x:c r="E436" s="15" t="n">
        <x:v>104.29133580425594</x:v>
      </x:c>
      <x:c r="F436" s="15" t="n">
        <x:v>121.87007843978762</x:v>
      </x:c>
      <x:c r="G436" s="15" t="n">
        <x:v>0</x:v>
      </x:c>
      <x:c r="H436" s="15" t="n">
        <x:v>0</x:v>
      </x:c>
      <x:c r="I436" s="15" t="n">
        <x:v>93.232676842371</x:v>
      </x:c>
    </x:row>
    <x:row r="437" ht="25" customHeight="1">
      <x:c r="A437" s="2" t="str">
        <x:v>B-P-062</x:v>
      </x:c>
      <x:c r="B437" s="2" t="str">
        <x:v>Outline</x:v>
      </x:c>
      <x:c r="C437" s="2" t="n">
        <x:v>2</x:v>
      </x:c>
      <x:c r="D437" s="14" t="n">
        <x:v>233.54982766579457</x:v>
      </x:c>
      <x:c r="E437" s="14" t="n">
        <x:v>90.54723687059298</x:v>
      </x:c>
      <x:c r="F437" s="14" t="n">
        <x:v>133.61024105642724</x:v>
      </x:c>
      <x:c r="G437" s="14" t="n">
        <x:v>93.23267813215156</x:v>
      </x:c>
      <x:c r="H437" s="14" t="n">
        <x:v>-1.234700880469586e-7</x:v>
      </x:c>
      <x:c r="I437" s="14" t="n">
        <x:v>78.95393995294127</x:v>
      </x:c>
    </x:row>
    <x:row r="438" ht="25" customHeight="1">
      <x:c r="A438" s="13" t="str">
        <x:v>B-P-062</x:v>
      </x:c>
      <x:c r="B438" s="13" t="str">
        <x:v>Outline</x:v>
      </x:c>
      <x:c r="C438" s="13" t="n">
        <x:v>3</x:v>
      </x:c>
      <x:c r="D438" s="15" t="n">
        <x:v>184.29594715749187</x:v>
      </x:c>
      <x:c r="E438" s="15" t="n">
        <x:v>93.51385859992561</x:v>
      </x:c>
      <x:c r="F438" s="15" t="n">
        <x:v>71.9743826257901</x:v>
      </x:c>
      <x:c r="G438" s="15" t="n">
        <x:v>36.71463347658421</x:v>
      </x:c>
      <x:c r="H438" s="15" t="n">
        <x:v>55.131073432918406</x:v>
      </x:c>
      <x:c r="I438" s="15" t="n">
        <x:v>66.23744875390015</x:v>
      </x:c>
    </x:row>
    <x:row r="439" ht="25" customHeight="1">
      <x:c r="A439" s="2" t="str">
        <x:v>B-P-066</x:v>
      </x:c>
      <x:c r="B439" s="2" t="str">
        <x:v>Outline</x:v>
      </x:c>
      <x:c r="C439" s="2" t="n">
        <x:v>1</x:v>
      </x:c>
      <x:c r="D439" s="14" t="n">
        <x:v>184.29594715749187</x:v>
      </x:c>
      <x:c r="E439" s="14" t="n">
        <x:v>93.51384921336738</x:v>
      </x:c>
      <x:c r="F439" s="14" t="n">
        <x:v>71.9743826257901</x:v>
      </x:c>
      <x:c r="G439" s="14" t="n">
        <x:v>0</x:v>
      </x:c>
      <x:c r="H439" s="14" t="n">
        <x:v>0</x:v>
      </x:c>
      <x:c r="I439" s="14" t="n">
        <x:v>78.95393995294127</x:v>
      </x:c>
    </x:row>
    <x:row r="440" ht="25" customHeight="1">
      <x:c r="A440" s="13" t="str">
        <x:v>B-P-066</x:v>
      </x:c>
      <x:c r="B440" s="13" t="str">
        <x:v>Outline</x:v>
      </x:c>
      <x:c r="C440" s="13" t="n">
        <x:v>2</x:v>
      </x:c>
      <x:c r="D440" s="15" t="n">
        <x:v>233.54982766579457</x:v>
      </x:c>
      <x:c r="E440" s="15" t="n">
        <x:v>90.54722748403475</x:v>
      </x:c>
      <x:c r="F440" s="15" t="n">
        <x:v>133.61024105642724</x:v>
      </x:c>
      <x:c r="G440" s="15" t="n">
        <x:v>78.95394159473526</x:v>
      </x:c>
      <x:c r="H440" s="15" t="n">
        <x:v>8.155813732155653e-7</x:v>
      </x:c>
      <x:c r="I440" s="15" t="n">
        <x:v>112.02636883451733</x:v>
      </x:c>
    </x:row>
    <x:row r="441" ht="25" customHeight="1">
      <x:c r="A441" s="2" t="str">
        <x:v>B-P-066</x:v>
      </x:c>
      <x:c r="B441" s="2" t="str">
        <x:v>Outline</x:v>
      </x:c>
      <x:c r="C441" s="2" t="n">
        <x:v>3</x:v>
      </x:c>
      <x:c r="D441" s="14" t="n">
        <x:v>226.50570381344772</x:v>
      </x:c>
      <x:c r="E441" s="14" t="n">
        <x:v>82.73637200903705</x:v>
      </x:c>
      <x:c r="F441" s="14" t="n">
        <x:v>22.078729051304617</x:v>
      </x:c>
      <x:c r="G441" s="14" t="n">
        <x:v>-12.214647551568218</x:v>
      </x:c>
      <x:c r="H441" s="14" t="n">
        <x:v>65.10142718658979</x:v>
      </x:c>
      <x:c r="I441" s="14" t="n">
        <x:v>66.23740497234125</x:v>
      </x:c>
    </x:row>
    <x:row r="442" ht="25" customHeight="1">
      <x:c r="A442" s="13" t="str">
        <x:v>B-P-063</x:v>
      </x:c>
      <x:c r="B442" s="13" t="str">
        <x:v>Outline</x:v>
      </x:c>
      <x:c r="C442" s="13" t="n">
        <x:v>1</x:v>
      </x:c>
      <x:c r="D442" s="15" t="n">
        <x:v>226.93814255121188</x:v>
      </x:c>
      <x:c r="E442" s="15" t="n">
        <x:v>82.62204372976709</x:v>
      </x:c>
      <x:c r="F442" s="15" t="n">
        <x:v>21.830708023131365</x:v>
      </x:c>
      <x:c r="G442" s="15" t="n">
        <x:v>0</x:v>
      </x:c>
      <x:c r="H442" s="15" t="n">
        <x:v>0</x:v>
      </x:c>
      <x:c r="I442" s="15" t="n">
        <x:v>101.7499285536428</x:v>
      </x:c>
    </x:row>
    <x:row r="443" ht="25" customHeight="1">
      <x:c r="A443" s="2" t="str">
        <x:v>B-P-063</x:v>
      </x:c>
      <x:c r="B443" s="2" t="str">
        <x:v>Outline</x:v>
      </x:c>
      <x:c r="C443" s="2" t="n">
        <x:v>2</x:v>
      </x:c>
      <x:c r="D443" s="14" t="n">
        <x:v>295.7041620269535</x:v>
      </x:c>
      <x:c r="E443" s="14" t="n">
        <x:v>72.83858426912563</x:v>
      </x:c>
      <x:c r="F443" s="14" t="n">
        <x:v>96.18503840889518</x:v>
      </x:c>
      <x:c r="G443" s="14" t="n">
        <x:v>101.74993402230854</x:v>
      </x:c>
      <x:c r="H443" s="14" t="n">
        <x:v>-0.000002836462543408149</x:v>
      </x:c>
      <x:c r="I443" s="14" t="n">
        <x:v>61.160350016882916</x:v>
      </x:c>
    </x:row>
    <x:row r="444" ht="25" customHeight="1">
      <x:c r="A444" s="13" t="str">
        <x:v>B-P-063</x:v>
      </x:c>
      <x:c r="B444" s="13" t="str">
        <x:v>Outline</x:v>
      </x:c>
      <x:c r="C444" s="13" t="n">
        <x:v>3</x:v>
      </x:c>
      <x:c r="D444" s="15" t="n">
        <x:v>295.7041620269535</x:v>
      </x:c>
      <x:c r="E444" s="15" t="n">
        <x:v>65.01180919136588</x:v>
      </x:c>
      <x:c r="F444" s="15" t="n">
        <x:v>35.52755736929225</x:v>
      </x:c>
      <x:c r="G444" s="15" t="n">
        <x:v>58.17669856015471</x:v>
      </x:c>
      <x:c r="H444" s="15" t="n">
        <x:v>42.91808187387964</x:v>
      </x:c>
      <x:c r="I444" s="15" t="n">
        <x:v>72.29446366802237</x:v>
      </x:c>
    </x:row>
    <x:row r="445" ht="25" customHeight="1">
      <x:c r="A445" s="2" t="str">
        <x:v>B-P-064</x:v>
      </x:c>
      <x:c r="B445" s="2" t="str">
        <x:v>Outline</x:v>
      </x:c>
      <x:c r="C445" s="2" t="n">
        <x:v>1</x:v>
      </x:c>
      <x:c r="D445" s="14" t="n">
        <x:v>230.3360015388549</x:v>
      </x:c>
      <x:c r="E445" s="14" t="n">
        <x:v>86.58657862445502</x:v>
      </x:c>
      <x:c r="F445" s="14" t="n">
        <x:v>77.79331188502275</x:v>
      </x:c>
      <x:c r="G445" s="14" t="n">
        <x:v>0</x:v>
      </x:c>
      <x:c r="H445" s="14" t="n">
        <x:v>0</x:v>
      </x:c>
      <x:c r="I445" s="14" t="n">
        <x:v>56.013736447539415</x:v>
      </x:c>
    </x:row>
    <x:row r="446" ht="25" customHeight="1">
      <x:c r="A446" s="13" t="str">
        <x:v>B-P-064</x:v>
      </x:c>
      <x:c r="B446" s="13" t="str">
        <x:v>Outline</x:v>
      </x:c>
      <x:c r="C446" s="13" t="n">
        <x:v>2</x:v>
      </x:c>
      <x:c r="D446" s="15" t="n">
        <x:v>233.85804469191183</x:v>
      </x:c>
      <x:c r="E446" s="15" t="n">
        <x:v>90.49996616333489</x:v>
      </x:c>
      <x:c r="F446" s="15" t="n">
        <x:v>133.55906554094452</x:v>
      </x:c>
      <x:c r="G446" s="15" t="n">
        <x:v>56.013735527288006</x:v>
      </x:c>
      <x:c r="H446" s="15" t="n">
        <x:v>-3.4989680444358044e-7</x:v>
      </x:c>
      <x:c r="I446" s="15" t="n">
        <x:v>74.17451853110957</x:v>
      </x:c>
    </x:row>
    <x:row r="447" ht="25" customHeight="1">
      <x:c r="A447" s="2" t="str">
        <x:v>B-P-064</x:v>
      </x:c>
      <x:c r="B447" s="2" t="str">
        <x:v>Outline</x:v>
      </x:c>
      <x:c r="C447" s="2" t="n">
        <x:v>3</x:v>
      </x:c>
      <x:c r="D447" s="14" t="n">
        <x:v>295.5799778615396</x:v>
      </x:c>
      <x:c r="E447" s="14" t="n">
        <x:v>72.8897410114919</x:v>
      </x:c>
      <x:c r="F447" s="14" t="n">
        <x:v>96.38189330814392</x:v>
      </x:c>
      <x:c r="G447" s="14" t="n">
        <x:v>21.651783821110584</x:v>
      </x:c>
      <x:c r="H447" s="14" t="n">
        <x:v>65.73519057717755</x:v>
      </x:c>
      <x:c r="I447" s="14" t="n">
        <x:v>69.20921301615074</x:v>
      </x:c>
    </x:row>
    <x:row r="448" ht="25" customHeight="1">
      <x:c r="A448" s="13" t="str">
        <x:v>B-P-069</x:v>
      </x:c>
      <x:c r="B448" s="13" t="str">
        <x:v>Outline</x:v>
      </x:c>
      <x:c r="C448" s="13" t="n">
        <x:v>1</x:v>
      </x:c>
      <x:c r="D448" s="15" t="n">
        <x:v>226.81393961268148</x:v>
      </x:c>
      <x:c r="E448" s="15" t="n">
        <x:v>82.67321924524984</x:v>
      </x:c>
      <x:c r="F448" s="15" t="n">
        <x:v>22.027558229100986</x:v>
      </x:c>
      <x:c r="G448" s="15" t="n">
        <x:v>0</x:v>
      </x:c>
      <x:c r="H448" s="15" t="n">
        <x:v>0</x:v>
      </x:c>
      <x:c r="I448" s="15" t="n">
        <x:v>56.01373697217335</x:v>
      </x:c>
    </x:row>
    <x:row r="449" ht="25" customHeight="1">
      <x:c r="A449" s="2" t="str">
        <x:v>B-P-069</x:v>
      </x:c>
      <x:c r="B449" s="2" t="str">
        <x:v>Outline</x:v>
      </x:c>
      <x:c r="C449" s="2" t="n">
        <x:v>2</x:v>
      </x:c>
      <x:c r="D449" s="14" t="n">
        <x:v>230.3360015388549</x:v>
      </x:c>
      <x:c r="E449" s="14" t="n">
        <x:v>86.58659739757148</x:v>
      </x:c>
      <x:c r="F449" s="14" t="n">
        <x:v>77.79331188502275</x:v>
      </x:c>
      <x:c r="G449" s="14" t="n">
        <x:v>56.013736591328694</x:v>
      </x:c>
      <x:c r="H449" s="14" t="n">
        <x:v>-1.0558873110938287e-7</x:v>
      </x:c>
      <x:c r="I449" s="14" t="n">
        <x:v>69.20921487379657</x:v>
      </x:c>
    </x:row>
    <x:row r="450" ht="25" customHeight="1">
      <x:c r="A450" s="13" t="str">
        <x:v>B-P-069</x:v>
      </x:c>
      <x:c r="B450" s="13" t="str">
        <x:v>Outline</x:v>
      </x:c>
      <x:c r="C450" s="13" t="n">
        <x:v>3</x:v>
      </x:c>
      <x:c r="D450" s="15" t="n">
        <x:v>295.5799778615396</x:v>
      </x:c>
      <x:c r="E450" s="15" t="n">
        <x:v>72.88975039805014</x:v>
      </x:c>
      <x:c r="F450" s="15" t="n">
        <x:v>96.38189330814392</x:v>
      </x:c>
      <x:c r="G450" s="15" t="n">
        <x:v>77.66554387648532</x:v>
      </x:c>
      <x:c r="H450" s="15" t="n">
        <x:v>65.73518455960433</x:v>
      </x:c>
      <x:c r="I450" s="15" t="n">
        <x:v>101.74994557332273</x:v>
      </x:c>
    </x:row>
    <x:row r="451" ht="25" customHeight="1">
      <x:c r="A451" s="2" t="str">
        <x:v>C-D-001</x:v>
      </x:c>
      <x:c r="B451" s="2" t="str">
        <x:v>Outline</x:v>
      </x:c>
      <x:c r="C451" s="2" t="n">
        <x:v>1</x:v>
      </x:c>
      <x:c r="D451" s="14" t="n">
        <x:v>-276.8862716794953</x:v>
      </x:c>
      <x:c r="E451" s="14" t="n">
        <x:v>-37.62925703694501</x:v>
      </x:c>
      <x:c r="F451" s="14" t="n">
        <x:v>122.8535081457904</x:v>
      </x:c>
      <x:c r="G451" s="14" t="n">
        <x:v>0</x:v>
      </x:c>
      <x:c r="H451" s="14" t="n">
        <x:v>0</x:v>
      </x:c>
      <x:c r="I451" s="14" t="n">
        <x:v>37.45053026450002</x:v>
      </x:c>
    </x:row>
    <x:row r="452" ht="25" customHeight="1">
      <x:c r="A452" s="13" t="str">
        <x:v>C-D-001</x:v>
      </x:c>
      <x:c r="B452" s="13" t="str">
        <x:v>Outline</x:v>
      </x:c>
      <x:c r="C452" s="13" t="n">
        <x:v>2</x:v>
      </x:c>
      <x:c r="D452" s="15" t="n">
        <x:v>-259.8679910494587</x:v>
      </x:c>
      <x:c r="E452" s="15" t="n">
        <x:v>-63.725240587249516</x:v>
      </x:c>
      <x:c r="F452" s="15" t="n">
        <x:v>143.6361928624431</x:v>
      </x:c>
      <x:c r="G452" s="15" t="n">
        <x:v>37.450531453266095</x:v>
      </x:c>
      <x:c r="H452" s="15" t="n">
        <x:v>-4.5820942840527e-7</x:v>
      </x:c>
      <x:c r="I452" s="15" t="n">
        <x:v>31.109214065138264</x:v>
      </x:c>
    </x:row>
    <x:row r="453" ht="25" customHeight="1">
      <x:c r="A453" s="2" t="str">
        <x:v>C-D-001</x:v>
      </x:c>
      <x:c r="B453" s="2" t="str">
        <x:v>Outline</x:v>
      </x:c>
      <x:c r="C453" s="2" t="n">
        <x:v>3</x:v>
      </x:c>
      <x:c r="D453" s="14" t="n">
        <x:v>-261.8286365599144</x:v>
      </x:c>
      <x:c r="E453" s="14" t="n">
        <x:v>-49.21657832588737</x:v>
      </x:c>
      <x:c r="F453" s="14" t="n">
        <x:v>116.18737160690188</x:v>
      </x:c>
      <x:c r="G453" s="14" t="n">
        <x:v>11.217395490462975</x:v>
      </x:c>
      <x:c r="H453" s="14" t="n">
        <x:v>16.721418473729578</x:v>
      </x:c>
      <x:c r="I453" s="14" t="n">
        <x:v>20.135435590091312</x:v>
      </x:c>
    </x:row>
    <x:row r="454" ht="25" customHeight="1">
      <x:c r="A454" s="13" t="str">
        <x:v>C-D-002</x:v>
      </x:c>
      <x:c r="B454" s="13" t="str">
        <x:v>Outline</x:v>
      </x:c>
      <x:c r="C454" s="13" t="n">
        <x:v>1</x:v>
      </x:c>
      <x:c r="D454" s="15" t="n">
        <x:v>-276.84114110751415</x:v>
      </x:c>
      <x:c r="E454" s="15" t="n">
        <x:v>-37.61368004355844</x:v>
      </x:c>
      <x:c r="F454" s="15" t="n">
        <x:v>122.86245353578583</x:v>
      </x:c>
      <x:c r="G454" s="15" t="n">
        <x:v>0</x:v>
      </x:c>
      <x:c r="H454" s="15" t="n">
        <x:v>0</x:v>
      </x:c>
      <x:c r="I454" s="15" t="n">
        <x:v>37.45052500395351</x:v>
      </x:c>
    </x:row>
    <x:row r="455" ht="25" customHeight="1">
      <x:c r="A455" s="2" t="str">
        <x:v>C-D-002</x:v>
      </x:c>
      <x:c r="B455" s="2" t="str">
        <x:v>Outline</x:v>
      </x:c>
      <x:c r="C455" s="2" t="n">
        <x:v>2</x:v>
      </x:c>
      <x:c r="D455" s="14" t="n">
        <x:v>-259.82287925059404</x:v>
      </x:c>
      <x:c r="E455" s="14" t="n">
        <x:v>-63.70966828714206</x:v>
      </x:c>
      <x:c r="F455" s="14" t="n">
        <x:v>143.64513825243853</x:v>
      </x:c>
      <x:c r="G455" s="14" t="n">
        <x:v>37.45052449002981</x:v>
      </x:c>
      <x:c r="H455" s="14" t="n">
        <x:v>-5.356992889527481e-7</x:v>
      </x:c>
      <x:c r="I455" s="14" t="n">
        <x:v>46.00850532640575</x:v>
      </x:c>
    </x:row>
    <x:row r="456" ht="25" customHeight="1">
      <x:c r="A456" s="13" t="str">
        <x:v>C-D-002</x:v>
      </x:c>
      <x:c r="B456" s="13" t="str">
        <x:v>Outline</x:v>
      </x:c>
      <x:c r="C456" s="13" t="n">
        <x:v>3</x:v>
      </x:c>
      <x:c r="D456" s="15" t="n">
        <x:v>-228.13909635769102</x:v>
      </x:c>
      <x:c r="E456" s="15" t="n">
        <x:v>-37.613682390197994</x:v>
      </x:c>
      <x:c r="F456" s="15" t="n">
        <x:v>122.86245353578583</x:v>
      </x:c>
      <x:c r="G456" s="15" t="n">
        <x:v>22.131177568538966</x:v>
      </x:c>
      <x:c r="H456" s="15" t="n">
        <x:v>43.38317969814185</x:v>
      </x:c>
      <x:c r="I456" s="15" t="n">
        <x:v>48.702044749823195</x:v>
      </x:c>
    </x:row>
    <x:row r="457" ht="25" customHeight="1">
      <x:c r="A457" s="2" t="str">
        <x:v>C-P-001</x:v>
      </x:c>
      <x:c r="B457" s="2" t="str">
        <x:v>Outline</x:v>
      </x:c>
      <x:c r="C457" s="2" t="n">
        <x:v>1</x:v>
      </x:c>
      <x:c r="D457" s="14" t="n">
        <x:v>-276.88612149456355</x:v>
      </x:c>
      <x:c r="E457" s="14" t="n">
        <x:v>37.62911623857153</x:v>
      </x:c>
      <x:c r="F457" s="14" t="n">
        <x:v>122.8535644651398</x:v>
      </x:c>
      <x:c r="G457" s="14" t="n">
        <x:v>0</x:v>
      </x:c>
      <x:c r="H457" s="14" t="n">
        <x:v>0</x:v>
      </x:c>
      <x:c r="I457" s="14" t="n">
        <x:v>37.45053026450002</x:v>
      </x:c>
    </x:row>
    <x:row r="458" ht="25" customHeight="1">
      <x:c r="A458" s="13" t="str">
        <x:v>C-P-001</x:v>
      </x:c>
      <x:c r="B458" s="13" t="str">
        <x:v>Outline</x:v>
      </x:c>
      <x:c r="C458" s="13" t="n">
        <x:v>2</x:v>
      </x:c>
      <x:c r="D458" s="15" t="n">
        <x:v>-259.86784086452695</x:v>
      </x:c>
      <x:c r="E458" s="15" t="n">
        <x:v>63.72509978887603</x:v>
      </x:c>
      <x:c r="F458" s="15" t="n">
        <x:v>143.6362491817925</x:v>
      </x:c>
      <x:c r="G458" s="15" t="n">
        <x:v>37.450531453266095</x:v>
      </x:c>
      <x:c r="H458" s="15" t="n">
        <x:v>-4.5820942840527e-7</x:v>
      </x:c>
      <x:c r="I458" s="15" t="n">
        <x:v>31.109214065138264</x:v>
      </x:c>
    </x:row>
    <x:row r="459" ht="25" customHeight="1">
      <x:c r="A459" s="2" t="str">
        <x:v>C-P-001</x:v>
      </x:c>
      <x:c r="B459" s="2" t="str">
        <x:v>Outline</x:v>
      </x:c>
      <x:c r="C459" s="2" t="n">
        <x:v>3</x:v>
      </x:c>
      <x:c r="D459" s="14" t="n">
        <x:v>-261.82848637498273</x:v>
      </x:c>
      <x:c r="E459" s="14" t="n">
        <x:v>49.21643752751388</x:v>
      </x:c>
      <x:c r="F459" s="14" t="n">
        <x:v>116.18742792625127</x:v>
      </x:c>
      <x:c r="G459" s="14" t="n">
        <x:v>11.217395490462975</x:v>
      </x:c>
      <x:c r="H459" s="14" t="n">
        <x:v>16.721418473729578</x:v>
      </x:c>
      <x:c r="I459" s="14" t="n">
        <x:v>20.135435590091312</x:v>
      </x:c>
    </x:row>
    <x:row r="460" ht="25" customHeight="1">
      <x:c r="A460" s="13" t="str">
        <x:v>C-P-002</x:v>
      </x:c>
      <x:c r="B460" s="13" t="str">
        <x:v>Outline</x:v>
      </x:c>
      <x:c r="C460" s="13" t="n">
        <x:v>1</x:v>
      </x:c>
      <x:c r="D460" s="15" t="n">
        <x:v>-276.84114110751415</x:v>
      </x:c>
      <x:c r="E460" s="15" t="n">
        <x:v>37.61368004355844</x:v>
      </x:c>
      <x:c r="F460" s="15" t="n">
        <x:v>122.86245353578583</x:v>
      </x:c>
      <x:c r="G460" s="15" t="n">
        <x:v>0</x:v>
      </x:c>
      <x:c r="H460" s="15" t="n">
        <x:v>0</x:v>
      </x:c>
      <x:c r="I460" s="15" t="n">
        <x:v>48.702044749823195</x:v>
      </x:c>
    </x:row>
    <x:row r="461" ht="25" customHeight="1">
      <x:c r="A461" s="2" t="str">
        <x:v>C-P-002</x:v>
      </x:c>
      <x:c r="B461" s="2" t="str">
        <x:v>Outline</x:v>
      </x:c>
      <x:c r="C461" s="2" t="n">
        <x:v>2</x:v>
      </x:c>
      <x:c r="D461" s="14" t="n">
        <x:v>-228.13909635769102</x:v>
      </x:c>
      <x:c r="E461" s="14" t="n">
        <x:v>37.61367769691888</x:v>
      </x:c>
      <x:c r="F461" s="14" t="n">
        <x:v>122.86245353578583</x:v>
      </x:c>
      <x:c r="G461" s="14" t="n">
        <x:v>48.70204474982326</x:v>
      </x:c>
      <x:c r="H461" s="14" t="n">
        <x:v>-8.077039402986377e-14</x:v>
      </x:c>
      <x:c r="I461" s="14" t="n">
        <x:v>46.00850798842992</x:v>
      </x:c>
    </x:row>
    <x:row r="462" ht="25" customHeight="1">
      <x:c r="A462" s="13" t="str">
        <x:v>C-P-002</x:v>
      </x:c>
      <x:c r="B462" s="13" t="str">
        <x:v>Outline</x:v>
      </x:c>
      <x:c r="C462" s="13" t="n">
        <x:v>3</x:v>
      </x:c>
      <x:c r="D462" s="15" t="n">
        <x:v>-259.82287925059404</x:v>
      </x:c>
      <x:c r="E462" s="15" t="n">
        <x:v>63.70966828714206</x:v>
      </x:c>
      <x:c r="F462" s="15" t="n">
        <x:v>143.64513825243853</x:v>
      </x:c>
      <x:c r="G462" s="15" t="n">
        <x:v>17.018260599521636</x:v>
      </x:c>
      <x:c r="H462" s="15" t="n">
        <x:v>33.36046601643422</x:v>
      </x:c>
      <x:c r="I462" s="15" t="n">
        <x:v>37.45052500395351</x:v>
      </x:c>
    </x:row>
    <x:row r="463" ht="25" customHeight="1">
      <x:c r="A463" s="2" t="str">
        <x:v>C-D-003</x:v>
      </x:c>
      <x:c r="B463" s="2" t="str">
        <x:v>Outline</x:v>
      </x:c>
      <x:c r="C463" s="2" t="n">
        <x:v>1</x:v>
      </x:c>
      <x:c r="D463" s="14" t="n">
        <x:v>-276.88884359645095</x:v>
      </x:c>
      <x:c r="E463" s="14" t="n">
        <x:v>-37.54413503361499</x:v>
      </x:c>
      <x:c r="F463" s="14" t="n">
        <x:v>122.8256488409568</x:v>
      </x:c>
      <x:c r="G463" s="14" t="n">
        <x:v>0</x:v>
      </x:c>
      <x:c r="H463" s="14" t="n">
        <x:v>0</x:v>
      </x:c>
      <x:c r="I463" s="14" t="n">
        <x:v>20.135438290928853</x:v>
      </x:c>
    </x:row>
    <x:row r="464" ht="25" customHeight="1">
      <x:c r="A464" s="13" t="str">
        <x:v>C-D-003</x:v>
      </x:c>
      <x:c r="B464" s="13" t="str">
        <x:v>Outline</x:v>
      </x:c>
      <x:c r="C464" s="13" t="n">
        <x:v>2</x:v>
      </x:c>
      <x:c r="D464" s="15" t="n">
        <x:v>-261.8312084768701</x:v>
      </x:c>
      <x:c r="E464" s="15" t="n">
        <x:v>-49.131461015836464</x:v>
      </x:c>
      <x:c r="F464" s="15" t="n">
        <x:v>116.15951230206828</x:v>
      </x:c>
      <x:c r="G464" s="15" t="n">
        <x:v>20.135437742607714</x:v>
      </x:c>
      <x:c r="H464" s="15" t="n">
        <x:v>-8.83743821779402e-8</x:v>
      </x:c>
      <x:c r="I464" s="15" t="n">
        <x:v>49.46696761623601</x:v>
      </x:c>
    </x:row>
    <x:row r="465" ht="25" customHeight="1">
      <x:c r="A465" s="2" t="str">
        <x:v>C-D-003</x:v>
      </x:c>
      <x:c r="B465" s="2" t="str">
        <x:v>Outline</x:v>
      </x:c>
      <x:c r="C465" s="2" t="n">
        <x:v>3</x:v>
      </x:c>
      <x:c r="D465" s="14" t="n">
        <x:v>-261.8312084768701</x:v>
      </x:c>
      <x:c r="E465" s="14" t="n">
        <x:v>-0.11571345660160846</x:v>
      </x:c>
      <x:c r="F465" s="14" t="n">
        <x:v>122.8256488409568</x:v>
      </x:c>
      <x:c r="G465" s="14" t="n">
        <x:v>-10.278541703108123</x:v>
      </x:c>
      <x:c r="H465" s="14" t="n">
        <x:v>39.01244191915475</x:v>
      </x:c>
      <x:c r="I465" s="14" t="n">
        <x:v>40.343761811971326</x:v>
      </x:c>
    </x:row>
    <x:row r="466" ht="25" customHeight="1">
      <x:c r="A466" s="13" t="str">
        <x:v>C-C-001</x:v>
      </x:c>
      <x:c r="B466" s="13" t="str">
        <x:v>Outline</x:v>
      </x:c>
      <x:c r="C466" s="13" t="n">
        <x:v>1</x:v>
      </x:c>
      <x:c r="D466" s="15" t="n">
        <x:v>-276.9089683773011</x:v>
      </x:c>
      <x:c r="E466" s="15" t="n">
        <x:v>-37.42842223700576</x:v>
      </x:c>
      <x:c r="F466" s="15" t="n">
        <x:v>122.8346411637434</x:v>
      </x:c>
      <x:c r="G466" s="15" t="n">
        <x:v>0</x:v>
      </x:c>
      <x:c r="H466" s="15" t="n">
        <x:v>0</x:v>
      </x:c>
      <x:c r="I466" s="15" t="n">
        <x:v>40.34376242427101</x:v>
      </x:c>
    </x:row>
    <x:row r="467" ht="25" customHeight="1">
      <x:c r="A467" s="2" t="str">
        <x:v>C-C-001</x:v>
      </x:c>
      <x:c r="B467" s="2" t="str">
        <x:v>Outline</x:v>
      </x:c>
      <x:c r="C467" s="2" t="n">
        <x:v>2</x:v>
      </x:c>
      <x:c r="D467" s="14" t="n">
        <x:v>-261.8513332577202</x:v>
      </x:c>
      <x:c r="E467" s="14" t="n">
        <x:v>0</x:v>
      </x:c>
      <x:c r="F467" s="14" t="n">
        <x:v>122.8346411637434</x:v>
      </x:c>
      <x:c r="G467" s="14" t="n">
        <x:v>40.343763271264976</x:v>
      </x:c>
      <x:c r="H467" s="14" t="n">
        <x:v>9.569242686086186e-7</x:v>
      </x:c>
      <x:c r="I467" s="14" t="n">
        <x:v>40.34376242427101</x:v>
      </x:c>
    </x:row>
    <x:row r="468" ht="25" customHeight="1">
      <x:c r="A468" s="13" t="str">
        <x:v>C-C-001</x:v>
      </x:c>
      <x:c r="B468" s="13" t="str">
        <x:v>Outline</x:v>
      </x:c>
      <x:c r="C468" s="13" t="n">
        <x:v>3</x:v>
      </x:c>
      <x:c r="D468" s="15" t="n">
        <x:v>-276.9089683773011</x:v>
      </x:c>
      <x:c r="E468" s="15" t="n">
        <x:v>37.42842223700576</x:v>
      </x:c>
      <x:c r="F468" s="15" t="n">
        <x:v>122.8346411637434</x:v>
      </x:c>
      <x:c r="G468" s="15" t="n">
        <x:v>69.44750429879736</x:v>
      </x:c>
      <x:c r="H468" s="15" t="n">
        <x:v>27.939068462662515</x:v>
      </x:c>
      <x:c r="I468" s="15" t="n">
        <x:v>74.85684447401152</x:v>
      </x:c>
    </x:row>
    <x:row r="469" ht="25" customHeight="1">
      <x:c r="A469" s="2" t="str">
        <x:v>C-P-003</x:v>
      </x:c>
      <x:c r="B469" s="2" t="str">
        <x:v>Outline</x:v>
      </x:c>
      <x:c r="C469" s="2" t="n">
        <x:v>1</x:v>
      </x:c>
      <x:c r="D469" s="14" t="n">
        <x:v>-276.88884359645095</x:v>
      </x:c>
      <x:c r="E469" s="14" t="n">
        <x:v>37.54413503361499</x:v>
      </x:c>
      <x:c r="F469" s="14" t="n">
        <x:v>122.8256488409568</x:v>
      </x:c>
      <x:c r="G469" s="14" t="n">
        <x:v>0</x:v>
      </x:c>
      <x:c r="H469" s="14" t="n">
        <x:v>0</x:v>
      </x:c>
      <x:c r="I469" s="14" t="n">
        <x:v>40.343761811971326</x:v>
      </x:c>
    </x:row>
    <x:row r="470" ht="25" customHeight="1">
      <x:c r="A470" s="13" t="str">
        <x:v>C-P-003</x:v>
      </x:c>
      <x:c r="B470" s="13" t="str">
        <x:v>Outline</x:v>
      </x:c>
      <x:c r="C470" s="13" t="n">
        <x:v>2</x:v>
      </x:c>
      <x:c r="D470" s="15" t="n">
        <x:v>-261.8312084768701</x:v>
      </x:c>
      <x:c r="E470" s="15" t="n">
        <x:v>0.11571345660160846</x:v>
      </x:c>
      <x:c r="F470" s="15" t="n">
        <x:v>122.8256488409568</x:v>
      </x:c>
      <x:c r="G470" s="15" t="n">
        <x:v>40.34376265896528</x:v>
      </x:c>
      <x:c r="H470" s="15" t="n">
        <x:v>-8.788730526370536e-7</x:v>
      </x:c>
      <x:c r="I470" s="15" t="n">
        <x:v>49.46696761623601</x:v>
      </x:c>
    </x:row>
    <x:row r="471" ht="25" customHeight="1">
      <x:c r="A471" s="2" t="str">
        <x:v>C-P-003</x:v>
      </x:c>
      <x:c r="B471" s="2" t="str">
        <x:v>Outline</x:v>
      </x:c>
      <x:c r="C471" s="2" t="n">
        <x:v>3</x:v>
      </x:c>
      <x:c r="D471" s="14" t="n">
        <x:v>-261.8312084768701</x:v>
      </x:c>
      <x:c r="E471" s="14" t="n">
        <x:v>49.131461015836464</x:v>
      </x:c>
      <x:c r="F471" s="14" t="n">
        <x:v>116.15951230206828</x:v>
      </x:c>
      <x:c r="G471" s="14" t="n">
        <x:v>-5.129986111068995</x:v>
      </x:c>
      <x:c r="H471" s="14" t="n">
        <x:v>19.47098258844345</x:v>
      </x:c>
      <x:c r="I471" s="14" t="n">
        <x:v>20.135438290928853</x:v>
      </x:c>
    </x:row>
    <x:row r="472" ht="25" customHeight="1">
      <x:c r="A472" s="13" t="str">
        <x:v>E-P-001</x:v>
      </x:c>
      <x:c r="B472" s="13" t="str">
        <x:v>Outline</x:v>
      </x:c>
      <x:c r="C472" s="13" t="n">
        <x:v>1</x:v>
      </x:c>
      <x:c r="D472" s="15" t="n">
        <x:v>-240.33359655245084</x:v>
      </x:c>
      <x:c r="E472" s="15" t="n">
        <x:v>91.77851864672083</x:v>
      </x:c>
      <x:c r="F472" s="15" t="n">
        <x:v>224.20089075884482</x:v>
      </x:c>
      <x:c r="G472" s="15" t="n">
        <x:v>0</x:v>
      </x:c>
      <x:c r="H472" s="15" t="n">
        <x:v>0</x:v>
      </x:c>
      <x:c r="I472" s="15" t="n">
        <x:v>33.64529475416966</x:v>
      </x:c>
    </x:row>
    <x:row r="473" ht="25" customHeight="1">
      <x:c r="A473" s="2" t="str">
        <x:v>E-P-001</x:v>
      </x:c>
      <x:c r="B473" s="2" t="str">
        <x:v>Outline</x:v>
      </x:c>
      <x:c r="C473" s="2" t="n">
        <x:v>2</x:v>
      </x:c>
      <x:c r="D473" s="14" t="n">
        <x:v>-235.9325022209348</x:v>
      </x:c>
      <x:c r="E473" s="14" t="n">
        <x:v>58.62336928450217</x:v>
      </x:c>
      <x:c r="F473" s="14" t="n">
        <x:v>220.54407540268787</x:v>
      </x:c>
      <x:c r="G473" s="14" t="n">
        <x:v>33.64529443481095</x:v>
      </x:c>
      <x:c r="H473" s="14" t="n">
        <x:v>2.6956222031429665e-7</x:v>
      </x:c>
      <x:c r="I473" s="14" t="n">
        <x:v>39.6101681266244</x:v>
      </x:c>
    </x:row>
    <x:row r="474" ht="25" customHeight="1">
      <x:c r="A474" s="13" t="str">
        <x:v>E-P-001</x:v>
      </x:c>
      <x:c r="B474" s="13" t="str">
        <x:v>Outline</x:v>
      </x:c>
      <x:c r="C474" s="13" t="n">
        <x:v>3</x:v>
      </x:c>
      <x:c r="D474" s="15" t="n">
        <x:v>-196.32233409431038</x:v>
      </x:c>
      <x:c r="E474" s="15" t="n">
        <x:v>58.62336928450217</x:v>
      </x:c>
      <x:c r="F474" s="15" t="n">
        <x:v>220.54407540268787</x:v>
      </x:c>
      <x:c r="G474" s="15" t="n">
        <x:v>38.82664534034286</x:v>
      </x:c>
      <x:c r="H474" s="15" t="n">
        <x:v>39.26982564883846</x:v>
      </x:c>
      <x:c r="I474" s="15" t="n">
        <x:v>33.86844719549435</x:v>
      </x:c>
    </x:row>
    <x:row r="475" ht="25" customHeight="1">
      <x:c r="A475" s="2" t="str">
        <x:v>E-P-001</x:v>
      </x:c>
      <x:c r="B475" s="2" t="str">
        <x:v>Outline</x:v>
      </x:c>
      <x:c r="C475" s="2" t="n">
        <x:v>4</x:v>
      </x:c>
      <x:c r="D475" s="14" t="n">
        <x:v>-190.45415825731172</x:v>
      </x:c>
      <x:c r="E475" s="14" t="n">
        <x:v>91.77851864672083</x:v>
      </x:c>
      <x:c r="F475" s="14" t="n">
        <x:v>224.20089075884482</x:v>
      </x:c>
      <x:c r="G475" s="14" t="n">
        <x:v>6.5246598285511155</x:v>
      </x:c>
      <x:c r="H475" s="14" t="n">
        <x:v>49.45085882000832</x:v>
      </x:c>
      <x:c r="I475" s="14" t="n">
        <x:v>25.847339235963872</x:v>
      </x:c>
    </x:row>
    <x:row r="476" ht="25" customHeight="1">
      <x:c r="A476" s="13" t="str">
        <x:v>E-P-001</x:v>
      </x:c>
      <x:c r="B476" s="13" t="str">
        <x:v>Outline</x:v>
      </x:c>
      <x:c r="C476" s="13" t="n">
        <x:v>5</x:v>
      </x:c>
      <x:c r="D476" s="15" t="n">
        <x:v>-215.3938867914395</x:v>
      </x:c>
      <x:c r="E476" s="15" t="n">
        <x:v>98.52691898195762</x:v>
      </x:c>
      <x:c r="F476" s="15" t="n">
        <x:v>224.94518850732038</x:v>
      </x:c>
      <x:c r="G476" s="15" t="n">
        <x:v>-3.468656438082349</x:v>
      </x:c>
      <x:c r="H476" s="15" t="n">
        <x:v>25.613521821778676</x:v>
      </x:c>
      <x:c r="I476" s="15" t="n">
        <x:v>25.847321122052342</x:v>
      </x:c>
    </x:row>
    <x:row r="477" ht="25" customHeight="1">
      <x:c r="A477" s="2" t="str">
        <x:v>E-P-002</x:v>
      </x:c>
      <x:c r="B477" s="2" t="str">
        <x:v>Outline</x:v>
      </x:c>
      <x:c r="C477" s="2" t="n">
        <x:v>1</x:v>
      </x:c>
      <x:c r="D477" s="14" t="n">
        <x:v>-253.69044363968015</x:v>
      </x:c>
      <x:c r="E477" s="14" t="n">
        <x:v>98.1750732331764</x:v>
      </x:c>
      <x:c r="F477" s="14" t="n">
        <x:v>245.2498345863162</x:v>
      </x:c>
      <x:c r="G477" s="14" t="n">
        <x:v>0</x:v>
      </x:c>
      <x:c r="H477" s="14" t="n">
        <x:v>0</x:v>
      </x:c>
      <x:c r="I477" s="14" t="n">
        <x:v>51.762017260259235</x:v>
      </x:c>
    </x:row>
    <x:row r="478" ht="25" customHeight="1">
      <x:c r="A478" s="13" t="str">
        <x:v>E-P-002</x:v>
      </x:c>
      <x:c r="B478" s="13" t="str">
        <x:v>Outline</x:v>
      </x:c>
      <x:c r="C478" s="13" t="n">
        <x:v>2</x:v>
      </x:c>
      <x:c r="D478" s="15" t="n">
        <x:v>-246.9195061781275</x:v>
      </x:c>
      <x:c r="E478" s="15" t="n">
        <x:v>47.1671265879954</x:v>
      </x:c>
      <x:c r="F478" s="15" t="n">
        <x:v>239.62398213664378</x:v>
      </x:c>
      <x:c r="G478" s="15" t="n">
        <x:v>51.76202039569183</x:v>
      </x:c>
      <x:c r="H478" s="15" t="n">
        <x:v>8.990603537241677e-8</x:v>
      </x:c>
      <x:c r="I478" s="15" t="n">
        <x:v>24.75133030666312</x:v>
      </x:c>
    </x:row>
    <x:row r="479" ht="25" customHeight="1">
      <x:c r="A479" s="2" t="str">
        <x:v>E-P-002</x:v>
      </x:c>
      <x:c r="B479" s="2" t="str">
        <x:v>Outline</x:v>
      </x:c>
      <x:c r="C479" s="2" t="n">
        <x:v>3</x:v>
      </x:c>
      <x:c r="D479" s="14" t="n">
        <x:v>-236.01823904382903</x:v>
      </x:c>
      <x:c r="E479" s="14" t="n">
        <x:v>58.60554421041894</x:v>
      </x:c>
      <x:c r="F479" s="14" t="n">
        <x:v>220.57264808594712</x:v>
      </x:c>
      <x:c r="G479" s="14" t="n">
        <x:v>43.98685159152985</x:v>
      </x:c>
      <x:c r="H479" s="14" t="n">
        <x:v>23.498406513654142</x:v>
      </x:c>
      <x:c r="I479" s="14" t="n">
        <x:v>33.64531054049112</x:v>
      </x:c>
    </x:row>
    <x:row r="480" ht="25" customHeight="1">
      <x:c r="A480" s="13" t="str">
        <x:v>E-P-002</x:v>
      </x:c>
      <x:c r="B480" s="13" t="str">
        <x:v>Outline</x:v>
      </x:c>
      <x:c r="C480" s="13" t="n">
        <x:v>4</x:v>
      </x:c>
      <x:c r="D480" s="15" t="n">
        <x:v>-240.41935214846154</x:v>
      </x:c>
      <x:c r="E480" s="15" t="n">
        <x:v>91.76070295919584</x:v>
      </x:c>
      <x:c r="F480" s="15" t="n">
        <x:v>224.229500988337</x:v>
      </x:c>
      <x:c r="G480" s="15" t="n">
        <x:v>10.341539013043711</x:v>
      </x:c>
      <x:c r="H480" s="15" t="n">
        <x:v>23.49836216678081</x:v>
      </x:c>
      <x:c r="I480" s="15" t="n">
        <x:v>25.673341035992074</x:v>
      </x:c>
    </x:row>
    <x:row r="481" ht="25" customHeight="1">
      <x:c r="A481" s="2" t="str">
        <x:v>E-P-003</x:v>
      </x:c>
      <x:c r="B481" s="2" t="str">
        <x:v>Outline</x:v>
      </x:c>
      <x:c r="C481" s="2" t="n">
        <x:v>1</x:v>
      </x:c>
      <x:c r="D481" s="14" t="n">
        <x:v>-253.65120782626897</x:v>
      </x:c>
      <x:c r="E481" s="14" t="n">
        <x:v>98.25122638011543</x:v>
      </x:c>
      <x:c r="F481" s="14" t="n">
        <x:v>245.2582824887253</x:v>
      </x:c>
      <x:c r="G481" s="14" t="n">
        <x:v>0</x:v>
      </x:c>
      <x:c r="H481" s="14" t="n">
        <x:v>0</x:v>
      </x:c>
      <x:c r="I481" s="14" t="n">
        <x:v>39.76513618441072</x:v>
      </x:c>
    </x:row>
    <x:row r="482" ht="25" customHeight="1">
      <x:c r="A482" s="13" t="str">
        <x:v>E-P-003</x:v>
      </x:c>
      <x:c r="B482" s="13" t="str">
        <x:v>Outline</x:v>
      </x:c>
      <x:c r="C482" s="13" t="n">
        <x:v>2</x:v>
      </x:c>
      <x:c r="D482" s="15" t="n">
        <x:v>-215.28239325275572</x:v>
      </x:c>
      <x:c r="E482" s="15" t="n">
        <x:v>108.63336991137407</x:v>
      </x:c>
      <x:c r="F482" s="15" t="n">
        <x:v>246.40336750060555</x:v>
      </x:c>
      <x:c r="G482" s="15" t="n">
        <x:v>39.7651380150519</x:v>
      </x:c>
      <x:c r="H482" s="15" t="n">
        <x:v>-6.265602210293055e-7</x:v>
      </x:c>
      <x:c r="I482" s="15" t="n">
        <x:v>23.661242538971873</x:v>
      </x:c>
    </x:row>
    <x:row r="483" ht="25" customHeight="1">
      <x:c r="A483" s="2" t="str">
        <x:v>E-P-003</x:v>
      </x:c>
      <x:c r="B483" s="2" t="str">
        <x:v>Outline</x:v>
      </x:c>
      <x:c r="C483" s="2" t="n">
        <x:v>3</x:v>
      </x:c>
      <x:c r="D483" s="14" t="n">
        <x:v>-215.44040657403903</x:v>
      </x:c>
      <x:c r="E483" s="14" t="n">
        <x:v>98.58527521448812</x:v>
      </x:c>
      <x:c r="F483" s="14" t="n">
        <x:v>224.9822278661052</x:v>
      </x:c>
      <x:c r="G483" s="14" t="n">
        <x:v>36.37240291429021</x:v>
      </x:c>
      <x:c r="H483" s="14" t="n">
        <x:v>23.416740769726058</x:v>
      </x:c>
      <x:c r="I483" s="14" t="n">
        <x:v>25.84732656407207</x:v>
      </x:c>
    </x:row>
    <x:row r="484" ht="25" customHeight="1">
      <x:c r="A484" s="13" t="str">
        <x:v>E-P-003</x:v>
      </x:c>
      <x:c r="B484" s="13" t="str">
        <x:v>Outline</x:v>
      </x:c>
      <x:c r="C484" s="13" t="n">
        <x:v>4</x:v>
      </x:c>
      <x:c r="D484" s="15" t="n">
        <x:v>-240.38011633505033</x:v>
      </x:c>
      <x:c r="E484" s="15" t="n">
        <x:v>91.83685610613486</x:v>
      </x:c>
      <x:c r="F484" s="15" t="n">
        <x:v>224.23791134451318</x:v>
      </x:c>
      <x:c r="G484" s="15" t="n">
        <x:v>10.52507516032238</x:v>
      </x:c>
      <x:c r="H484" s="15" t="n">
        <x:v>23.416764156495532</x:v>
      </x:c>
      <x:c r="I484" s="15" t="n">
        <x:v>25.673371777397048</x:v>
      </x:c>
    </x:row>
    <x:row r="485" ht="25" customHeight="1">
      <x:c r="A485" s="2" t="str">
        <x:v>E-P-004</x:v>
      </x:c>
      <x:c r="B485" s="2" t="str">
        <x:v>Outline</x:v>
      </x:c>
      <x:c r="C485" s="2" t="n">
        <x:v>1</x:v>
      </x:c>
      <x:c r="D485" s="14" t="n">
        <x:v>-215.34517055421364</x:v>
      </x:c>
      <x:c r="E485" s="14" t="n">
        <x:v>98.58528460104635</x:v>
      </x:c>
      <x:c r="F485" s="14" t="n">
        <x:v>224.9822278661052</x:v>
      </x:c>
      <x:c r="G485" s="14" t="n">
        <x:v>0</x:v>
      </x:c>
      <x:c r="H485" s="14" t="n">
        <x:v>0</x:v>
      </x:c>
      <x:c r="I485" s="14" t="n">
        <x:v>23.661242538971873</x:v>
      </x:c>
    </x:row>
    <x:row r="486" ht="25" customHeight="1">
      <x:c r="A486" s="13" t="str">
        <x:v>E-P-004</x:v>
      </x:c>
      <x:c r="B486" s="13" t="str">
        <x:v>Outline</x:v>
      </x:c>
      <x:c r="C486" s="13" t="n">
        <x:v>2</x:v>
      </x:c>
      <x:c r="D486" s="15" t="n">
        <x:v>-215.18715723293036</x:v>
      </x:c>
      <x:c r="E486" s="15" t="n">
        <x:v>108.63337929793231</x:v>
      </x:c>
      <x:c r="F486" s="15" t="n">
        <x:v>246.40336750060555</x:v>
      </x:c>
      <x:c r="G486" s="15" t="n">
        <x:v>23.66124284233221</x:v>
      </x:c>
      <x:c r="H486" s="15" t="n">
        <x:v>1.944453347242079e-7</x:v>
      </x:c>
      <x:c r="I486" s="15" t="n">
        <x:v>39.76511807049785</x:v>
      </x:c>
    </x:row>
    <x:row r="487" ht="25" customHeight="1">
      <x:c r="A487" s="2" t="str">
        <x:v>E-P-004</x:v>
      </x:c>
      <x:c r="B487" s="2" t="str">
        <x:v>Outline</x:v>
      </x:c>
      <x:c r="C487" s="2" t="n">
        <x:v>3</x:v>
      </x:c>
      <x:c r="D487" s="14" t="n">
        <x:v>-176.81836143253358</x:v>
      </x:c>
      <x:c r="E487" s="14" t="n">
        <x:v>98.25123576667366</x:v>
      </x:c>
      <x:c r="F487" s="14" t="n">
        <x:v>245.2582824887253</x:v>
      </x:c>
      <x:c r="G487" s="14" t="n">
        <x:v>18.47186986589759</x:v>
      </x:c>
      <x:c r="H487" s="14" t="n">
        <x:v>39.42505771836113</x:v>
      </x:c>
      <x:c r="I487" s="14" t="n">
        <x:v>25.838128955959487</x:v>
      </x:c>
    </x:row>
    <x:row r="488" ht="25" customHeight="1">
      <x:c r="A488" s="13" t="str">
        <x:v>E-P-004</x:v>
      </x:c>
      <x:c r="B488" s="13" t="str">
        <x:v>Outline</x:v>
      </x:c>
      <x:c r="C488" s="13" t="n">
        <x:v>4</x:v>
      </x:c>
      <x:c r="D488" s="15" t="n">
        <x:v>-190.40544202008587</x:v>
      </x:c>
      <x:c r="E488" s="15" t="n">
        <x:v>91.8368654926931</x:v>
      </x:c>
      <x:c r="F488" s="15" t="n">
        <x:v>224.23791134451318</x:v>
      </x:c>
      <x:c r="G488" s="15" t="n">
        <x:v>-3.3731135188214703</x:v>
      </x:c>
      <x:c r="H488" s="15" t="n">
        <x:v>25.626302702166722</x:v>
      </x:c>
      <x:c r="I488" s="15" t="n">
        <x:v>25.847344677979788</x:v>
      </x:c>
    </x:row>
    <x:row r="489" ht="25" customHeight="1">
      <x:c r="A489" s="2" t="str">
        <x:v>E-P-005</x:v>
      </x:c>
      <x:c r="B489" s="2" t="str">
        <x:v>Outline</x:v>
      </x:c>
      <x:c r="C489" s="2" t="n">
        <x:v>1</x:v>
      </x:c>
      <x:c r="D489" s="14" t="n">
        <x:v>-196.2372167842595</x:v>
      </x:c>
      <x:c r="E489" s="14" t="n">
        <x:v>58.605553596977174</x:v>
      </x:c>
      <x:c r="F489" s="14" t="n">
        <x:v>220.57270440529652</x:v>
      </x:c>
      <x:c r="G489" s="14" t="n">
        <x:v>0</x:v>
      </x:c>
      <x:c r="H489" s="14" t="n">
        <x:v>0</x:v>
      </x:c>
      <x:c r="I489" s="14" t="n">
        <x:v>33.868453932913226</x:v>
      </x:c>
    </x:row>
    <x:row r="490" ht="25" customHeight="1">
      <x:c r="A490" s="13" t="str">
        <x:v>E-P-005</x:v>
      </x:c>
      <x:c r="B490" s="13" t="str">
        <x:v>Outline</x:v>
      </x:c>
      <x:c r="C490" s="13" t="n">
        <x:v>2</x:v>
      </x:c>
      <x:c r="D490" s="15" t="n">
        <x:v>-190.36907849349376</x:v>
      </x:c>
      <x:c r="E490" s="15" t="n">
        <x:v>91.76071234575407</x:v>
      </x:c>
      <x:c r="F490" s="15" t="n">
        <x:v>224.2295573076864</x:v>
      </x:c>
      <x:c r="G490" s="15" t="n">
        <x:v>33.86845148870581</x:v>
      </x:c>
      <x:c r="H490" s="15" t="n">
        <x:v>1.6773878873814606e-7</x:v>
      </x:c>
      <x:c r="I490" s="15" t="n">
        <x:v>25.83809841057773</x:v>
      </x:c>
    </x:row>
    <x:row r="491" ht="25" customHeight="1">
      <x:c r="A491" s="2" t="str">
        <x:v>E-P-005</x:v>
      </x:c>
      <x:c r="B491" s="2" t="str">
        <x:v>Outline</x:v>
      </x:c>
      <x:c r="C491" s="2" t="n">
        <x:v>3</x:v>
      </x:c>
      <x:c r="D491" s="14" t="n">
        <x:v>-176.78199790594147</x:v>
      </x:c>
      <x:c r="E491" s="14" t="n">
        <x:v>98.17508261973464</x:v>
      </x:c>
      <x:c r="F491" s="14" t="n">
        <x:v>245.2498909056656</x:v>
      </x:c>
      <x:c r="G491" s="14" t="n">
        <x:v>44.77147568881543</x:v>
      </x:c>
      <x:c r="H491" s="14" t="n">
        <x:v>23.425017173108042</x:v>
      </x:c>
      <x:c r="I491" s="14" t="n">
        <x:v>52.105316190705246</x:v>
      </x:c>
    </x:row>
    <x:row r="492" ht="25" customHeight="1">
      <x:c r="A492" s="13" t="str">
        <x:v>E-P-005</x:v>
      </x:c>
      <x:c r="B492" s="13" t="str">
        <x:v>Outline</x:v>
      </x:c>
      <x:c r="C492" s="13" t="n">
        <x:v>4</x:v>
      </x:c>
      <x:c r="D492" s="15" t="n">
        <x:v>-185.80993329446147</x:v>
      </x:c>
      <x:c r="E492" s="15" t="n">
        <x:v>47.16714066783275</x:v>
      </x:c>
      <x:c r="F492" s="15" t="n">
        <x:v>239.62403845599317</x:v>
      </x:c>
      <x:c r="G492" s="15" t="n">
        <x:v>-7.33383674150727</x:v>
      </x:c>
      <x:c r="H492" s="15" t="n">
        <x:v>23.425066365692746</x:v>
      </x:c>
      <x:c r="I492" s="15" t="n">
        <x:v>24.54625960152517</x:v>
      </x:c>
    </x:row>
    <x:row r="493" ht="25" customHeight="1">
      <x:c r="A493" s="2" t="str">
        <x:v>E-P-006</x:v>
      </x:c>
      <x:c r="B493" s="2" t="str">
        <x:v>Outline</x:v>
      </x:c>
      <x:c r="C493" s="2" t="n">
        <x:v>1</x:v>
      </x:c>
      <x:c r="D493" s="14" t="n">
        <x:v>-246.83542138948215</x:v>
      </x:c>
      <x:c r="E493" s="14" t="n">
        <x:v>47.103809559439114</x:v>
      </x:c>
      <x:c r="F493" s="14" t="n">
        <x:v>239.61699853731892</x:v>
      </x:c>
      <x:c r="G493" s="14" t="n">
        <x:v>0</x:v>
      </x:c>
      <x:c r="H493" s="14" t="n">
        <x:v>0</x:v>
      </x:c>
      <x:c r="I493" s="14" t="n">
        <x:v>60.9386999776046</x:v>
      </x:c>
    </x:row>
    <x:row r="494" ht="25" customHeight="1">
      <x:c r="A494" s="13" t="str">
        <x:v>E-P-006</x:v>
      </x:c>
      <x:c r="B494" s="13" t="str">
        <x:v>Outline</x:v>
      </x:c>
      <x:c r="C494" s="13" t="n">
        <x:v>2</x:v>
      </x:c>
      <x:c r="D494" s="15" t="n">
        <x:v>-185.89672141187773</x:v>
      </x:c>
      <x:c r="E494" s="15" t="n">
        <x:v>47.10381425271823</x:v>
      </x:c>
      <x:c r="F494" s="15" t="n">
        <x:v>239.61699853731892</x:v>
      </x:c>
      <x:c r="G494" s="15" t="n">
        <x:v>60.938699977604784</x:v>
      </x:c>
      <x:c r="H494" s="15" t="n">
        <x:v>1.2773256844594849e-14</x:v>
      </x:c>
      <x:c r="I494" s="15" t="n">
        <x:v>24.546250818775835</x:v>
      </x:c>
    </x:row>
    <x:row r="495" ht="25" customHeight="1">
      <x:c r="A495" s="2" t="str">
        <x:v>E-P-006</x:v>
      </x:c>
      <x:c r="B495" s="2" t="str">
        <x:v>Outline</x:v>
      </x:c>
      <x:c r="C495" s="2" t="n">
        <x:v>3</x:v>
      </x:c>
      <x:c r="D495" s="14" t="n">
        <x:v>-196.3240236747922</x:v>
      </x:c>
      <x:c r="E495" s="14" t="n">
        <x:v>58.54222248858355</x:v>
      </x:c>
      <x:c r="F495" s="14" t="n">
        <x:v>220.56568325973873</x:v>
      </x:c>
      <x:c r="G495" s="14" t="n">
        <x:v>50.511398595635285</x:v>
      </x:c>
      <x:c r="H495" s="14" t="n">
        <x:v>22.22138144167854</x:v>
      </x:c>
      <x:c r="I495" s="14" t="n">
        <x:v>39.610149353507936</x:v>
      </x:c>
    </x:row>
    <x:row r="496" ht="25" customHeight="1">
      <x:c r="A496" s="13" t="str">
        <x:v>E-P-006</x:v>
      </x:c>
      <x:c r="B496" s="13" t="str">
        <x:v>Outline</x:v>
      </x:c>
      <x:c r="C496" s="13" t="n">
        <x:v>4</x:v>
      </x:c>
      <x:c r="D496" s="15" t="n">
        <x:v>-235.93417302830014</x:v>
      </x:c>
      <x:c r="E496" s="15" t="n">
        <x:v>58.54222248858355</x:v>
      </x:c>
      <x:c r="F496" s="15" t="n">
        <x:v>220.56568325973873</x:v>
      </x:c>
      <x:c r="G496" s="15" t="n">
        <x:v>10.901249242127355</x:v>
      </x:c>
      <x:c r="H496" s="15" t="n">
        <x:v>22.22138301198612</x:v>
      </x:c>
      <x:c r="I496" s="15" t="n">
        <x:v>24.751305419624902</x:v>
      </x:c>
    </x:row>
    <x:row r="497" ht="25" customHeight="1">
      <x:c r="A497" s="2" t="str">
        <x:v>E-D-001</x:v>
      </x:c>
      <x:c r="B497" s="2" t="str">
        <x:v>Outline</x:v>
      </x:c>
      <x:c r="C497" s="2" t="n">
        <x:v>1</x:v>
      </x:c>
      <x:c r="D497" s="14" t="n">
        <x:v>-240.33357777933438</x:v>
      </x:c>
      <x:c r="E497" s="14" t="n">
        <x:v>-91.77851864672083</x:v>
      </x:c>
      <x:c r="F497" s="14" t="n">
        <x:v>224.20089075884482</x:v>
      </x:c>
      <x:c r="G497" s="14" t="n">
        <x:v>0</x:v>
      </x:c>
      <x:c r="H497" s="14" t="n">
        <x:v>0</x:v>
      </x:c>
      <x:c r="I497" s="14" t="n">
        <x:v>25.847321122052342</x:v>
      </x:c>
    </x:row>
    <x:row r="498" ht="25" customHeight="1">
      <x:c r="A498" s="13" t="str">
        <x:v>E-D-001</x:v>
      </x:c>
      <x:c r="B498" s="13" t="str">
        <x:v>Outline</x:v>
      </x:c>
      <x:c r="C498" s="13" t="n">
        <x:v>2</x:v>
      </x:c>
      <x:c r="D498" s="15" t="n">
        <x:v>-215.39386801832305</x:v>
      </x:c>
      <x:c r="E498" s="15" t="n">
        <x:v>-98.52691898195762</x:v>
      </x:c>
      <x:c r="F498" s="15" t="n">
        <x:v>224.94518850732038</x:v>
      </x:c>
      <x:c r="G498" s="15" t="n">
        <x:v>25.847319177462655</x:v>
      </x:c>
      <x:c r="H498" s="15" t="n">
        <x:v>-4.783225434282683e-8</x:v>
      </x:c>
      <x:c r="I498" s="15" t="n">
        <x:v>25.847321122052342</x:v>
      </x:c>
    </x:row>
    <x:row r="499" ht="25" customHeight="1">
      <x:c r="A499" s="2" t="str">
        <x:v>E-D-001</x:v>
      </x:c>
      <x:c r="B499" s="2" t="str">
        <x:v>Outline</x:v>
      </x:c>
      <x:c r="C499" s="2" t="n">
        <x:v>3</x:v>
      </x:c>
      <x:c r="D499" s="14" t="n">
        <x:v>-190.45415825731172</x:v>
      </x:c>
      <x:c r="E499" s="14" t="n">
        <x:v>-91.77851864672083</x:v>
      </x:c>
      <x:c r="F499" s="14" t="n">
        <x:v>224.20089075884482</x:v>
      </x:c>
      <x:c r="G499" s="14" t="n">
        <x:v>48.127933257099244</x:v>
      </x:c>
      <x:c r="H499" s="14" t="n">
        <x:v>13.101838046676727</x:v>
      </x:c>
      <x:c r="I499" s="14" t="n">
        <x:v>33.86845178992909</x:v>
      </x:c>
    </x:row>
    <x:row r="500" ht="25" customHeight="1">
      <x:c r="A500" s="13" t="str">
        <x:v>E-D-001</x:v>
      </x:c>
      <x:c r="B500" s="13" t="str">
        <x:v>Outline</x:v>
      </x:c>
      <x:c r="C500" s="13" t="n">
        <x:v>4</x:v>
      </x:c>
      <x:c r="D500" s="15" t="n">
        <x:v>-196.32233409431038</x:v>
      </x:c>
      <x:c r="E500" s="15" t="n">
        <x:v>-58.62336459122305</x:v>
      </x:c>
      <x:c r="F500" s="15" t="n">
        <x:v>220.54407540268787</x:v>
      </x:c>
      <x:c r="G500" s="15" t="n">
        <x:v>33.70413282623587</x:v>
      </x:c>
      <x:c r="H500" s="15" t="n">
        <x:v>43.74536936386908</x:v>
      </x:c>
      <x:c r="I500" s="15" t="n">
        <x:v>39.6101681266244</x:v>
      </x:c>
    </x:row>
    <x:row r="501" ht="25" customHeight="1">
      <x:c r="A501" s="2" t="str">
        <x:v>E-D-001</x:v>
      </x:c>
      <x:c r="B501" s="2" t="str">
        <x:v>Outline</x:v>
      </x:c>
      <x:c r="C501" s="2" t="n">
        <x:v>5</x:v>
      </x:c>
      <x:c r="D501" s="14" t="n">
        <x:v>-235.9325022209348</x:v>
      </x:c>
      <x:c r="E501" s="14" t="n">
        <x:v>-58.62336459122305</x:v>
      </x:c>
      <x:c r="F501" s="14" t="n">
        <x:v>220.54407540268787</x:v>
      </x:c>
      <x:c r="G501" s="14" t="n">
        <x:v>-4.515147714087368</x:v>
      </x:c>
      <x:c r="H501" s="14" t="n">
        <x:v>33.34095782961823</x:v>
      </x:c>
      <x:c r="I501" s="14" t="n">
        <x:v>33.64529692339716</x:v>
      </x:c>
    </x:row>
    <x:row r="502" ht="25" customHeight="1">
      <x:c r="A502" s="13" t="str">
        <x:v>E-D-002</x:v>
      </x:c>
      <x:c r="B502" s="13" t="str">
        <x:v>Outline</x:v>
      </x:c>
      <x:c r="C502" s="13" t="n">
        <x:v>1</x:v>
      </x:c>
      <x:c r="D502" s="15" t="n">
        <x:v>-253.69044363968015</x:v>
      </x:c>
      <x:c r="E502" s="15" t="n">
        <x:v>-98.1750732331764</x:v>
      </x:c>
      <x:c r="F502" s="15" t="n">
        <x:v>245.2498345863162</x:v>
      </x:c>
      <x:c r="G502" s="15" t="n">
        <x:v>0</x:v>
      </x:c>
      <x:c r="H502" s="15" t="n">
        <x:v>0</x:v>
      </x:c>
      <x:c r="I502" s="15" t="n">
        <x:v>25.673341035992074</x:v>
      </x:c>
    </x:row>
    <x:row r="503" ht="25" customHeight="1">
      <x:c r="A503" s="2" t="str">
        <x:v>E-D-002</x:v>
      </x:c>
      <x:c r="B503" s="2" t="str">
        <x:v>Outline</x:v>
      </x:c>
      <x:c r="C503" s="2" t="n">
        <x:v>2</x:v>
      </x:c>
      <x:c r="D503" s="14" t="n">
        <x:v>-240.41935214846154</x:v>
      </x:c>
      <x:c r="E503" s="14" t="n">
        <x:v>-91.76070295919584</x:v>
      </x:c>
      <x:c r="F503" s="14" t="n">
        <x:v>224.229500988337</x:v>
      </x:c>
      <x:c r="G503" s="14" t="n">
        <x:v>25.67333874898409</x:v>
      </x:c>
      <x:c r="H503" s="14" t="n">
        <x:v>-4.729238173426642e-7</x:v>
      </x:c>
      <x:c r="I503" s="14" t="n">
        <x:v>33.64531054049112</x:v>
      </x:c>
    </x:row>
    <x:row r="504" ht="25" customHeight="1">
      <x:c r="A504" s="13" t="str">
        <x:v>E-D-002</x:v>
      </x:c>
      <x:c r="B504" s="13" t="str">
        <x:v>Outline</x:v>
      </x:c>
      <x:c r="C504" s="13" t="n">
        <x:v>3</x:v>
      </x:c>
      <x:c r="D504" s="15" t="n">
        <x:v>-236.01823904382903</x:v>
      </x:c>
      <x:c r="E504" s="15" t="n">
        <x:v>-58.60554421041894</x:v>
      </x:c>
      <x:c r="F504" s="15" t="n">
        <x:v>220.57264808594712</x:v>
      </x:c>
      <x:c r="G504" s="15" t="n">
        <x:v>39.22612430691658</x:v>
      </x:c>
      <x:c r="H504" s="15" t="n">
        <x:v>30.79494962080422</x:v>
      </x:c>
      <x:c r="I504" s="15" t="n">
        <x:v>24.75133030666312</x:v>
      </x:c>
    </x:row>
    <x:row r="505" ht="25" customHeight="1">
      <x:c r="A505" s="2" t="str">
        <x:v>E-D-002</x:v>
      </x:c>
      <x:c r="B505" s="2" t="str">
        <x:v>Outline</x:v>
      </x:c>
      <x:c r="C505" s="2" t="n">
        <x:v>4</x:v>
      </x:c>
      <x:c r="D505" s="14" t="n">
        <x:v>-246.9195061781275</x:v>
      </x:c>
      <x:c r="E505" s="14" t="n">
        <x:v>-47.1671265879954</x:v>
      </x:c>
      <x:c r="F505" s="14" t="n">
        <x:v>239.62398213664378</x:v>
      </x:c>
      <x:c r="G505" s="14" t="n">
        <x:v>20.850377376785385</x:v>
      </x:c>
      <x:c r="H505" s="14" t="n">
        <x:v>47.37687469973863</x:v>
      </x:c>
      <x:c r="I505" s="14" t="n">
        <x:v>51.762017260259235</x:v>
      </x:c>
    </x:row>
    <x:row r="506" ht="25" customHeight="1">
      <x:c r="A506" s="13" t="str">
        <x:v>E-D-003</x:v>
      </x:c>
      <x:c r="B506" s="13" t="str">
        <x:v>Outline</x:v>
      </x:c>
      <x:c r="C506" s="13" t="n">
        <x:v>1</x:v>
      </x:c>
      <x:c r="D506" s="15" t="n">
        <x:v>-253.65117028003604</x:v>
      </x:c>
      <x:c r="E506" s="15" t="n">
        <x:v>-98.25129208602304</x:v>
      </x:c>
      <x:c r="F506" s="15" t="n">
        <x:v>245.2582449424924</x:v>
      </x:c>
      <x:c r="G506" s="15" t="n">
        <x:v>0</x:v>
      </x:c>
      <x:c r="H506" s="15" t="n">
        <x:v>0</x:v>
      </x:c>
      <x:c r="I506" s="15" t="n">
        <x:v>39.76509995658558</x:v>
      </x:c>
    </x:row>
    <x:row r="507" ht="25" customHeight="1">
      <x:c r="A507" s="2" t="str">
        <x:v>E-D-003</x:v>
      </x:c>
      <x:c r="B507" s="2" t="str">
        <x:v>Outline</x:v>
      </x:c>
      <x:c r="C507" s="2" t="n">
        <x:v>2</x:v>
      </x:c>
      <x:c r="D507" s="14" t="n">
        <x:v>-215.28239325275572</x:v>
      </x:c>
      <x:c r="E507" s="14" t="n">
        <x:v>-108.6334356172817</x:v>
      </x:c>
      <x:c r="F507" s="14" t="n">
        <x:v>246.40332995437262</x:v>
      </x:c>
      <x:c r="G507" s="14" t="n">
        <x:v>39.76510200328986</x:v>
      </x:c>
      <x:c r="H507" s="14" t="n">
        <x:v>1.9739548578378506e-7</x:v>
      </x:c>
      <x:c r="I507" s="14" t="n">
        <x:v>23.661242288262294</x:v>
      </x:c>
    </x:row>
    <x:row r="508" ht="25" customHeight="1">
      <x:c r="A508" s="13" t="str">
        <x:v>E-D-003</x:v>
      </x:c>
      <x:c r="B508" s="13" t="str">
        <x:v>Outline</x:v>
      </x:c>
      <x:c r="C508" s="13" t="n">
        <x:v>3</x:v>
      </x:c>
      <x:c r="D508" s="15" t="n">
        <x:v>-215.4403690278061</x:v>
      </x:c>
      <x:c r="E508" s="15" t="n">
        <x:v>-98.58534092039574</x:v>
      </x:c>
      <x:c r="F508" s="15" t="n">
        <x:v>224.98219031987227</x:v>
      </x:c>
      <x:c r="G508" s="15" t="n">
        <x:v>36.37240022542019</x:v>
      </x:c>
      <x:c r="H508" s="15" t="n">
        <x:v>23.416745596749458</x:v>
      </x:c>
      <x:c r="I508" s="15" t="n">
        <x:v>25.84732656407207</x:v>
      </x:c>
    </x:row>
    <x:row r="509" ht="25" customHeight="1">
      <x:c r="A509" s="2" t="str">
        <x:v>E-D-003</x:v>
      </x:c>
      <x:c r="B509" s="2" t="str">
        <x:v>Outline</x:v>
      </x:c>
      <x:c r="C509" s="2" t="n">
        <x:v>4</x:v>
      </x:c>
      <x:c r="D509" s="14" t="n">
        <x:v>-240.3800787888174</x:v>
      </x:c>
      <x:c r="E509" s="14" t="n">
        <x:v>-91.83692181204248</x:v>
      </x:c>
      <x:c r="F509" s="14" t="n">
        <x:v>224.23787379828025</x:v>
      </x:c>
      <x:c r="G509" s="14" t="n">
        <x:v>10.525072331003239</x:v>
      </x:c>
      <x:c r="H509" s="14" t="n">
        <x:v>23.416765200880057</x:v>
      </x:c>
      <x:c r="I509" s="14" t="n">
        <x:v>25.673371777397048</x:v>
      </x:c>
    </x:row>
    <x:row r="510" ht="25" customHeight="1">
      <x:c r="A510" s="13" t="str">
        <x:v>E-D-004</x:v>
      </x:c>
      <x:c r="B510" s="13" t="str">
        <x:v>Outline</x:v>
      </x:c>
      <x:c r="C510" s="13" t="n">
        <x:v>1</x:v>
      </x:c>
      <x:c r="D510" s="15" t="n">
        <x:v>-215.3451330079807</x:v>
      </x:c>
      <x:c r="E510" s="15" t="n">
        <x:v>-98.5853596935122</x:v>
      </x:c>
      <x:c r="F510" s="15" t="n">
        <x:v>224.98219031987227</x:v>
      </x:c>
      <x:c r="G510" s="15" t="n">
        <x:v>0</x:v>
      </x:c>
      <x:c r="H510" s="15" t="n">
        <x:v>0</x:v>
      </x:c>
      <x:c r="I510" s="15" t="n">
        <x:v>23.661242538971873</x:v>
      </x:c>
    </x:row>
    <x:row r="511" ht="25" customHeight="1">
      <x:c r="A511" s="2" t="str">
        <x:v>E-D-004</x:v>
      </x:c>
      <x:c r="B511" s="2" t="str">
        <x:v>Outline</x:v>
      </x:c>
      <x:c r="C511" s="2" t="n">
        <x:v>2</x:v>
      </x:c>
      <x:c r="D511" s="14" t="n">
        <x:v>-215.18711968669743</x:v>
      </x:c>
      <x:c r="E511" s="14" t="n">
        <x:v>-108.63345439039817</x:v>
      </x:c>
      <x:c r="F511" s="14" t="n">
        <x:v>246.40332995437262</x:v>
      </x:c>
      <x:c r="G511" s="14" t="n">
        <x:v>23.66124284233221</x:v>
      </x:c>
      <x:c r="H511" s="14" t="n">
        <x:v>1.3521544339144341e-7</x:v>
      </x:c>
      <x:c r="I511" s="14" t="n">
        <x:v>39.76513618441072</x:v>
      </x:c>
    </x:row>
    <x:row r="512" ht="25" customHeight="1">
      <x:c r="A512" s="13" t="str">
        <x:v>E-D-004</x:v>
      </x:c>
      <x:c r="B512" s="13" t="str">
        <x:v>Outline</x:v>
      </x:c>
      <x:c r="C512" s="13" t="n">
        <x:v>3</x:v>
      </x:c>
      <x:c r="D512" s="15" t="n">
        <x:v>-176.81830511318418</x:v>
      </x:c>
      <x:c r="E512" s="15" t="n">
        <x:v>-98.25131085913951</x:v>
      </x:c>
      <x:c r="F512" s="15" t="n">
        <x:v>245.2582449424924</x:v>
      </x:c>
      <x:c r="G512" s="15" t="n">
        <x:v>18.47186999126728</x:v>
      </x:c>
      <x:c r="H512" s="15" t="n">
        <x:v>39.42507506873438</x:v>
      </x:c>
      <x:c r="I512" s="15" t="n">
        <x:v>25.838148699811814</x:v>
      </x:c>
    </x:row>
    <x:row r="513" ht="25" customHeight="1">
      <x:c r="A513" s="2" t="str">
        <x:v>E-D-004</x:v>
      </x:c>
      <x:c r="B513" s="2" t="str">
        <x:v>Outline</x:v>
      </x:c>
      <x:c r="C513" s="2" t="n">
        <x:v>4</x:v>
      </x:c>
      <x:c r="D513" s="14" t="n">
        <x:v>-190.4054232469694</x:v>
      </x:c>
      <x:c r="E513" s="14" t="n">
        <x:v>-91.83694058515894</x:v>
      </x:c>
      <x:c r="F513" s="14" t="n">
        <x:v>224.23787379828025</x:v>
      </x:c>
      <x:c r="G513" s="14" t="n">
        <x:v>-3.3731136441911587</x:v>
      </x:c>
      <x:c r="H513" s="14" t="n">
        <x:v>25.626283845434763</x:v>
      </x:c>
      <x:c r="I513" s="14" t="n">
        <x:v>25.84732656407207</x:v>
      </x:c>
    </x:row>
    <x:row r="514" ht="25" customHeight="1">
      <x:c r="A514" s="13" t="str">
        <x:v>E-D-005</x:v>
      </x:c>
      <x:c r="B514" s="13" t="str">
        <x:v>Outline</x:v>
      </x:c>
      <x:c r="C514" s="13" t="n">
        <x:v>1</x:v>
      </x:c>
      <x:c r="D514" s="15" t="n">
        <x:v>-196.2372167842595</x:v>
      </x:c>
      <x:c r="E514" s="15" t="n">
        <x:v>-58.605553596977174</x:v>
      </x:c>
      <x:c r="F514" s="15" t="n">
        <x:v>220.57270440529652</x:v>
      </x:c>
      <x:c r="G514" s="15" t="n">
        <x:v>0</x:v>
      </x:c>
      <x:c r="H514" s="15" t="n">
        <x:v>0</x:v>
      </x:c>
      <x:c r="I514" s="15" t="n">
        <x:v>24.54626397560763</x:v>
      </x:c>
    </x:row>
    <x:row r="515" ht="25" customHeight="1">
      <x:c r="A515" s="2" t="str">
        <x:v>E-D-005</x:v>
      </x:c>
      <x:c r="B515" s="2" t="str">
        <x:v>Outline</x:v>
      </x:c>
      <x:c r="C515" s="2" t="n">
        <x:v>2</x:v>
      </x:c>
      <x:c r="D515" s="14" t="n">
        <x:v>-185.80993329446147</x:v>
      </x:c>
      <x:c r="E515" s="14" t="n">
        <x:v>-47.167131281274514</x:v>
      </x:c>
      <x:c r="F515" s="14" t="n">
        <x:v>239.62403845599317</x:v>
      </x:c>
      <x:c r="G515" s="14" t="n">
        <x:v>24.546262322002168</x:v>
      </x:c>
      <x:c r="H515" s="14" t="n">
        <x:v>4.1539727038708217e-7</x:v>
      </x:c>
      <x:c r="I515" s="14" t="n">
        <x:v>52.105325379576065</x:v>
      </x:c>
    </x:row>
    <x:row r="516" ht="25" customHeight="1">
      <x:c r="A516" s="13" t="str">
        <x:v>E-D-005</x:v>
      </x:c>
      <x:c r="B516" s="13" t="str">
        <x:v>Outline</x:v>
      </x:c>
      <x:c r="C516" s="13" t="n">
        <x:v>3</x:v>
      </x:c>
      <x:c r="D516" s="15" t="n">
        <x:v>-176.78199790594147</x:v>
      </x:c>
      <x:c r="E516" s="15" t="n">
        <x:v>-98.17508261973464</x:v>
      </x:c>
      <x:c r="F516" s="15" t="n">
        <x:v>245.2498909056656</x:v>
      </x:c>
      <x:c r="G516" s="15" t="n">
        <x:v>8.978367774299407</x:v>
      </x:c>
      <x:c r="H516" s="15" t="n">
        <x:v>49.72530514005892</x:v>
      </x:c>
      <x:c r="I516" s="15" t="n">
        <x:v>25.83809841057773</x:v>
      </x:c>
    </x:row>
    <x:row r="517" ht="25" customHeight="1">
      <x:c r="A517" s="2" t="str">
        <x:v>E-D-005</x:v>
      </x:c>
      <x:c r="B517" s="2" t="str">
        <x:v>Outline</x:v>
      </x:c>
      <x:c r="C517" s="2" t="n">
        <x:v>4</x:v>
      </x:c>
      <x:c r="D517" s="14" t="n">
        <x:v>-190.36907849349376</x:v>
      </x:c>
      <x:c r="E517" s="14" t="n">
        <x:v>-91.76071234575407</x:v>
      </x:c>
      <x:c r="F517" s="14" t="n">
        <x:v>224.2295573076864</x:v>
      </x:c>
      <x:c r="G517" s="14" t="n">
        <x:v>-10.11909746269286</x:v>
      </x:c>
      <x:c r="H517" s="14" t="n">
        <x:v>32.321450787776264</x:v>
      </x:c>
      <x:c r="I517" s="14" t="n">
        <x:v>33.868453932913226</x:v>
      </x:c>
    </x:row>
    <x:row r="518" ht="25" customHeight="1">
      <x:c r="A518" s="13" t="str">
        <x:v>E-D-006</x:v>
      </x:c>
      <x:c r="B518" s="13" t="str">
        <x:v>Outline</x:v>
      </x:c>
      <x:c r="C518" s="13" t="n">
        <x:v>1</x:v>
      </x:c>
      <x:c r="D518" s="15" t="n">
        <x:v>-246.83542138948215</x:v>
      </x:c>
      <x:c r="E518" s="15" t="n">
        <x:v>-47.10382363927646</x:v>
      </x:c>
      <x:c r="F518" s="15" t="n">
        <x:v>239.61699853731892</x:v>
      </x:c>
      <x:c r="G518" s="15" t="n">
        <x:v>0</x:v>
      </x:c>
      <x:c r="H518" s="15" t="n">
        <x:v>0</x:v>
      </x:c>
      <x:c r="I518" s="15" t="n">
        <x:v>60.9386999776046</x:v>
      </x:c>
    </x:row>
    <x:row r="519" ht="25" customHeight="1">
      <x:c r="A519" s="2" t="str">
        <x:v>E-D-006</x:v>
      </x:c>
      <x:c r="B519" s="2" t="str">
        <x:v>Outline</x:v>
      </x:c>
      <x:c r="C519" s="2" t="n">
        <x:v>2</x:v>
      </x:c>
      <x:c r="D519" s="14" t="n">
        <x:v>-185.89672141187773</x:v>
      </x:c>
      <x:c r="E519" s="14" t="n">
        <x:v>-47.10381894599735</x:v>
      </x:c>
      <x:c r="F519" s="14" t="n">
        <x:v>239.61699853731892</x:v>
      </x:c>
      <x:c r="G519" s="14" t="n">
        <x:v>60.938699977604784</x:v>
      </x:c>
      <x:c r="H519" s="14" t="n">
        <x:v>-3.9540565105953265e-14</x:v>
      </x:c>
      <x:c r="I519" s="14" t="n">
        <x:v>24.546255192858062</x:v>
      </x:c>
    </x:row>
    <x:row r="520" ht="25" customHeight="1">
      <x:c r="A520" s="13" t="str">
        <x:v>E-D-006</x:v>
      </x:c>
      <x:c r="B520" s="13" t="str">
        <x:v>Outline</x:v>
      </x:c>
      <x:c r="C520" s="13" t="n">
        <x:v>3</x:v>
      </x:c>
      <x:c r="D520" s="15" t="n">
        <x:v>-196.3240236747922</x:v>
      </x:c>
      <x:c r="E520" s="15" t="n">
        <x:v>-58.54223656842089</x:v>
      </x:c>
      <x:c r="F520" s="15" t="n">
        <x:v>220.56568325973873</x:v>
      </x:c>
      <x:c r="G520" s="15" t="n">
        <x:v>50.511396833744634</x:v>
      </x:c>
      <x:c r="H520" s="15" t="n">
        <x:v>22.221387943472614</x:v>
      </x:c>
      <x:c r="I520" s="15" t="n">
        <x:v>39.61013058039147</x:v>
      </x:c>
    </x:row>
    <x:row r="521" ht="25" customHeight="1">
      <x:c r="A521" s="2" t="str">
        <x:v>E-D-006</x:v>
      </x:c>
      <x:c r="B521" s="2" t="str">
        <x:v>Outline</x:v>
      </x:c>
      <x:c r="C521" s="2" t="n">
        <x:v>4</x:v>
      </x:c>
      <x:c r="D521" s="14" t="n">
        <x:v>-235.93415425518367</x:v>
      </x:c>
      <x:c r="E521" s="14" t="n">
        <x:v>-58.54223656842089</x:v>
      </x:c>
      <x:c r="F521" s="14" t="n">
        <x:v>220.56568325973873</x:v>
      </x:c>
      <x:c r="G521" s="14" t="n">
        <x:v>10.90126625335316</x:v>
      </x:c>
      <x:c r="H521" s="14" t="n">
        <x:v>22.22138637316634</x:v>
      </x:c>
      <x:c r="I521" s="14" t="n">
        <x:v>24.751313687897774</x:v>
      </x:c>
    </x:row>
    <x:row r="522" ht="25" customHeight="1">
      <x:c r="A522" s="13" t="str">
        <x:v>F-P-001</x:v>
      </x:c>
      <x:c r="B522" s="13" t="str">
        <x:v>Outline</x:v>
      </x:c>
      <x:c r="C522" s="13" t="n">
        <x:v>1</x:v>
      </x:c>
      <x:c r="D522" s="15" t="n">
        <x:v>-301.78725250123995</x:v>
      </x:c>
      <x:c r="E522" s="15" t="n">
        <x:v>29.414178818229615</x:v>
      </x:c>
      <x:c r="F522" s="15" t="n">
        <x:v>217.36210725438877</x:v>
      </x:c>
      <x:c r="G522" s="15" t="n">
        <x:v>0</x:v>
      </x:c>
      <x:c r="H522" s="15" t="n">
        <x:v>0</x:v>
      </x:c>
      <x:c r="I522" s="15" t="n">
        <x:v>28.904195847359357</x:v>
      </x:c>
    </x:row>
    <x:row r="523" ht="25" customHeight="1">
      <x:c r="A523" s="2" t="str">
        <x:v>F-P-001</x:v>
      </x:c>
      <x:c r="B523" s="2" t="str">
        <x:v>Outline</x:v>
      </x:c>
      <x:c r="C523" s="2" t="n">
        <x:v>2</x:v>
      </x:c>
      <x:c r="D523" s="14" t="n">
        <x:v>-280.1201662679357</x:v>
      </x:c>
      <x:c r="E523" s="14" t="n">
        <x:v>12.71247042445686</x:v>
      </x:c>
      <x:c r="F523" s="14" t="n">
        <x:v>226.69178294384574</x:v>
      </x:c>
      <x:c r="G523" s="14" t="n">
        <x:v>28.904195845944475</x:v>
      </x:c>
      <x:c r="H523" s="14" t="n">
        <x:v>5.596036320246561e-7</x:v>
      </x:c>
      <x:c r="I523" s="14" t="n">
        <x:v>44.848230857708174</x:v>
      </x:c>
    </x:row>
    <x:row r="524" ht="25" customHeight="1">
      <x:c r="A524" s="13" t="str">
        <x:v>F-P-001</x:v>
      </x:c>
      <x:c r="B524" s="13" t="str">
        <x:v>Outline</x:v>
      </x:c>
      <x:c r="C524" s="13" t="n">
        <x:v>3</x:v>
      </x:c>
      <x:c r="D524" s="15" t="n">
        <x:v>-280.1201662679357</x:v>
      </x:c>
      <x:c r="E524" s="15" t="n">
        <x:v>31.219767773245266</x:v>
      </x:c>
      <x:c r="F524" s="15" t="n">
        <x:v>185.8402988103431</x:v>
      </x:c>
      <x:c r="G524" s="15" t="n">
        <x:v>5.024113971271878</x:v>
      </x:c>
      <x:c r="H524" s="15" t="n">
        <x:v>37.96189488895907</x:v>
      </x:c>
      <x:c r="I524" s="15" t="n">
        <x:v>38.29291298529044</x:v>
      </x:c>
    </x:row>
    <x:row r="525" ht="25" customHeight="1">
      <x:c r="A525" s="2" t="str">
        <x:v>F-P-002</x:v>
      </x:c>
      <x:c r="B525" s="2" t="str">
        <x:v>Outline</x:v>
      </x:c>
      <x:c r="C525" s="2" t="n">
        <x:v>1</x:v>
      </x:c>
      <x:c r="D525" s="14" t="n">
        <x:v>-329.62562530998173</x:v>
      </x:c>
      <x:c r="E525" s="14" t="n">
        <x:v>34.858567977514795</x:v>
      </x:c>
      <x:c r="F525" s="14" t="n">
        <x:v>152.83137794554705</x:v>
      </x:c>
      <x:c r="G525" s="14" t="n">
        <x:v>0</x:v>
      </x:c>
      <x:c r="H525" s="14" t="n">
        <x:v>0</x:v>
      </x:c>
      <x:c r="I525" s="14" t="n">
        <x:v>29.34086041187677</x:v>
      </x:c>
    </x:row>
    <x:row r="526" ht="25" customHeight="1">
      <x:c r="A526" s="13" t="str">
        <x:v>F-P-002</x:v>
      </x:c>
      <x:c r="B526" s="13" t="str">
        <x:v>Outline</x:v>
      </x:c>
      <x:c r="C526" s="13" t="n">
        <x:v>2</x:v>
      </x:c>
      <x:c r="D526" s="15" t="n">
        <x:v>-329.62562530998173</x:v>
      </x:c>
      <x:c r="E526" s="15" t="n">
        <x:v>34.858567977514795</x:v>
      </x:c>
      <x:c r="F526" s="15" t="n">
        <x:v>182.1722383574238</x:v>
      </x:c>
      <x:c r="G526" s="15" t="n">
        <x:v>29.34086041187677</x:v>
      </x:c>
      <x:c r="H526" s="15" t="n">
        <x:v>0</x:v>
      </x:c>
      <x:c r="I526" s="15" t="n">
        <x:v>49.68741629538</x:v>
      </x:c>
    </x:row>
    <x:row r="527" ht="25" customHeight="1">
      <x:c r="A527" s="2" t="str">
        <x:v>F-P-002</x:v>
      </x:c>
      <x:c r="B527" s="2" t="str">
        <x:v>Outline</x:v>
      </x:c>
      <x:c r="C527" s="2" t="n">
        <x:v>3</x:v>
      </x:c>
      <x:c r="D527" s="14" t="n">
        <x:v>-280.1975678271196</x:v>
      </x:c>
      <x:c r="E527" s="14" t="n">
        <x:v>31.247390067483497</x:v>
      </x:c>
      <x:c r="F527" s="14" t="n">
        <x:v>185.7311519112174</x:v>
      </x:c>
      <x:c r="G527" s="14" t="n">
        <x:v>32.89977396567037</x:v>
      </x:c>
      <x:c r="H527" s="14" t="n">
        <x:v>49.55979918217592</x:v>
      </x:c>
      <x:c r="I527" s="14" t="n">
        <x:v>59.485868905305736</x:v>
      </x:c>
    </x:row>
    <x:row r="528" ht="25" customHeight="1">
      <x:c r="A528" s="13" t="str">
        <x:v>F-P-003</x:v>
      </x:c>
      <x:c r="B528" s="13" t="str">
        <x:v>Outline</x:v>
      </x:c>
      <x:c r="C528" s="13" t="n">
        <x:v>1</x:v>
      </x:c>
      <x:c r="D528" s="15" t="n">
        <x:v>-329.5977660051481</x:v>
      </x:c>
      <x:c r="E528" s="15" t="n">
        <x:v>34.853135506937825</x:v>
      </x:c>
      <x:c r="F528" s="15" t="n">
        <x:v>182.2368366511788</x:v>
      </x:c>
      <x:c r="G528" s="15" t="n">
        <x:v>0</x:v>
      </x:c>
      <x:c r="H528" s="15" t="n">
        <x:v>0</x:v>
      </x:c>
      <x:c r="I528" s="15" t="n">
        <x:v>45.06292915923891</x:v>
      </x:c>
    </x:row>
    <x:row r="529" ht="25" customHeight="1">
      <x:c r="A529" s="2" t="str">
        <x:v>F-P-003</x:v>
      </x:c>
      <x:c r="B529" s="2" t="str">
        <x:v>Outline</x:v>
      </x:c>
      <x:c r="C529" s="2" t="n">
        <x:v>2</x:v>
      </x:c>
      <x:c r="D529" s="14" t="n">
        <x:v>-301.8368135287067</x:v>
      </x:c>
      <x:c r="E529" s="14" t="n">
        <x:v>29.43636864189088</x:v>
      </x:c>
      <x:c r="F529" s="14" t="n">
        <x:v>217.3175398759016</x:v>
      </x:c>
      <x:c r="G529" s="14" t="n">
        <x:v>45.062930480370795</x:v>
      </x:c>
      <x:c r="H529" s="14" t="n">
        <x:v>1.9086695478713732e-7</x:v>
      </x:c>
      <x:c r="I529" s="14" t="n">
        <x:v>38.29289753171226</x:v>
      </x:c>
    </x:row>
    <x:row r="530" ht="25" customHeight="1">
      <x:c r="A530" s="13" t="str">
        <x:v>F-P-003</x:v>
      </x:c>
      <x:c r="B530" s="13" t="str">
        <x:v>Outline</x:v>
      </x:c>
      <x:c r="C530" s="13" t="n">
        <x:v>3</x:v>
      </x:c>
      <x:c r="D530" s="15" t="n">
        <x:v>-280.1697272954025</x:v>
      </x:c>
      <x:c r="E530" s="15" t="n">
        <x:v>31.241957596906527</x:v>
      </x:c>
      <x:c r="F530" s="15" t="n">
        <x:v>185.7957502049724</x:v>
      </x:c>
      <x:c r="G530" s="15" t="n">
        <x:v>33.65470474421279</x:v>
      </x:c>
      <x:c r="H530" s="15" t="n">
        <x:v>36.55404908688056</x:v>
      </x:c>
      <x:c r="I530" s="15" t="n">
        <x:v>49.687397620255645</x:v>
      </x:c>
    </x:row>
    <x:row r="531" ht="25" customHeight="1">
      <x:c r="A531" s="2" t="str">
        <x:v>F-P-004</x:v>
      </x:c>
      <x:c r="B531" s="2" t="str">
        <x:v>Outline</x:v>
      </x:c>
      <x:c r="C531" s="2" t="n">
        <x:v>1</x:v>
      </x:c>
      <x:c r="D531" s="14" t="n">
        <x:v>-344.58149136520746</x:v>
      </x:c>
      <x:c r="E531" s="14" t="n">
        <x:v>20.827188735871804</x:v>
      </x:c>
      <x:c r="F531" s="14" t="n">
        <x:v>147.71983379454124</x:v>
      </x:c>
      <x:c r="G531" s="14" t="n">
        <x:v>0</x:v>
      </x:c>
      <x:c r="H531" s="14" t="n">
        <x:v>0</x:v>
      </x:c>
      <x:c r="I531" s="14" t="n">
        <x:v>24.94789700363432</x:v>
      </x:c>
    </x:row>
    <x:row r="532" ht="25" customHeight="1">
      <x:c r="A532" s="13" t="str">
        <x:v>F-P-004</x:v>
      </x:c>
      <x:c r="B532" s="13" t="str">
        <x:v>Outline</x:v>
      </x:c>
      <x:c r="C532" s="13" t="n">
        <x:v>2</x:v>
      </x:c>
      <x:c r="D532" s="15" t="n">
        <x:v>-320.8830976110744</x:v>
      </x:c>
      <x:c r="E532" s="15" t="n">
        <x:v>25.792563055443953</x:v>
      </x:c>
      <x:c r="F532" s="15" t="n">
        <x:v>141.70911368422622</x:v>
      </x:c>
      <x:c r="G532" s="15" t="n">
        <x:v>24.947896521085728</x:v>
      </x:c>
      <x:c r="H532" s="15" t="n">
        <x:v>3.1293700789047567e-7</x:v>
      </x:c>
      <x:c r="I532" s="15" t="n">
        <x:v>16.557193585832177</x:v>
      </x:c>
    </x:row>
    <x:row r="533" ht="25" customHeight="1">
      <x:c r="A533" s="2" t="str">
        <x:v>F-P-004</x:v>
      </x:c>
      <x:c r="B533" s="2" t="str">
        <x:v>Outline</x:v>
      </x:c>
      <x:c r="C533" s="2" t="n">
        <x:v>3</x:v>
      </x:c>
      <x:c r="D533" s="14" t="n">
        <x:v>-333.7479388619971</x:v>
      </x:c>
      <x:c r="E533" s="14" t="n">
        <x:v>16.313216348332684</x:v>
      </x:c>
      <x:c r="F533" s="14" t="n">
        <x:v>137.37569643756535</x:v>
      </x:c>
      <x:c r="G533" s="14" t="n">
        <x:v>11.88476683312457</x:v>
      </x:c>
      <x:c r="H533" s="14" t="n">
        <x:v>10.173264252404863</x:v>
      </x:c>
      <x:c r="I533" s="14" t="n">
        <x:v>15.644263620102578</x:v>
      </x:c>
    </x:row>
    <x:row r="534" ht="25" customHeight="1">
      <x:c r="A534" s="13" t="str">
        <x:v>F-P-005</x:v>
      </x:c>
      <x:c r="B534" s="13" t="str">
        <x:v>Outline</x:v>
      </x:c>
      <x:c r="C534" s="13" t="n">
        <x:v>1</x:v>
      </x:c>
      <x:c r="D534" s="15" t="n">
        <x:v>-344.5774363720511</x:v>
      </x:c>
      <x:c r="E534" s="15" t="n">
        <x:v>20.845788201009196</x:v>
      </x:c>
      <x:c r="F534" s="15" t="n">
        <x:v>147.73521836348408</x:v>
      </x:c>
      <x:c r="G534" s="15" t="n">
        <x:v>0</x:v>
      </x:c>
      <x:c r="H534" s="15" t="n">
        <x:v>0</x:v>
      </x:c>
      <x:c r="I534" s="15" t="n">
        <x:v>24.94789700363432</x:v>
      </x:c>
    </x:row>
    <x:row r="535" ht="25" customHeight="1">
      <x:c r="A535" s="2" t="str">
        <x:v>F-P-005</x:v>
      </x:c>
      <x:c r="B535" s="2" t="str">
        <x:v>Outline</x:v>
      </x:c>
      <x:c r="C535" s="2" t="n">
        <x:v>2</x:v>
      </x:c>
      <x:c r="D535" s="14" t="n">
        <x:v>-320.879042617918</x:v>
      </x:c>
      <x:c r="E535" s="14" t="n">
        <x:v>25.811162520581345</x:v>
      </x:c>
      <x:c r="F535" s="14" t="n">
        <x:v>141.72449825316903</x:v>
      </x:c>
      <x:c r="G535" s="14" t="n">
        <x:v>24.947896521085728</x:v>
      </x:c>
      <x:c r="H535" s="14" t="n">
        <x:v>-4.0969773505519977e-7</x:v>
      </x:c>
      <x:c r="I535" s="14" t="n">
        <x:v>16.751368475560795</x:v>
      </x:c>
    </x:row>
    <x:row r="536" ht="25" customHeight="1">
      <x:c r="A536" s="13" t="str">
        <x:v>F-P-005</x:v>
      </x:c>
      <x:c r="B536" s="13" t="str">
        <x:v>Outline</x:v>
      </x:c>
      <x:c r="C536" s="13" t="n">
        <x:v>3</x:v>
      </x:c>
      <x:c r="D536" s="15" t="n">
        <x:v>-329.68130637341596</x:v>
      </x:c>
      <x:c r="E536" s="15" t="n">
        <x:v>34.83911668221782</x:v>
      </x:c>
      <x:c r="F536" s="15" t="n">
        <x:v>152.75284999937523</x:v>
      </x:c>
      <x:c r="G536" s="15" t="n">
        <x:v>15.7262506517918</x:v>
      </x:c>
      <x:c r="H536" s="15" t="n">
        <x:v>13.984620840102382</x:v>
      </x:c>
      <x:c r="I536" s="15" t="n">
        <x:v>21.04482259732159</x:v>
      </x:c>
    </x:row>
    <x:row r="537" ht="25" customHeight="1">
      <x:c r="A537" s="2" t="str">
        <x:v>F-P-006</x:v>
      </x:c>
      <x:c r="B537" s="2" t="str">
        <x:v>Outline</x:v>
      </x:c>
      <x:c r="C537" s="2" t="n">
        <x:v>1</x:v>
      </x:c>
      <x:c r="D537" s="14" t="n">
        <x:v>-344.59369389090955</x:v>
      </x:c>
      <x:c r="E537" s="14" t="n">
        <x:v>20.847808657668708</x:v>
      </x:c>
      <x:c r="F537" s="14" t="n">
        <x:v>147.79707578223523</x:v>
      </x:c>
      <x:c r="G537" s="14" t="n">
        <x:v>0</x:v>
      </x:c>
      <x:c r="H537" s="14" t="n">
        <x:v>0</x:v>
      </x:c>
      <x:c r="I537" s="14" t="n">
        <x:v>41.528583511592835</x:v>
      </x:c>
    </x:row>
    <x:row r="538" ht="25" customHeight="1">
      <x:c r="A538" s="13" t="str">
        <x:v>F-P-006</x:v>
      </x:c>
      <x:c r="B538" s="13" t="str">
        <x:v>Outline</x:v>
      </x:c>
      <x:c r="C538" s="13" t="n">
        <x:v>2</x:v>
      </x:c>
      <x:c r="D538" s="15" t="n">
        <x:v>-344.59369389090955</x:v>
      </x:c>
      <x:c r="E538" s="15" t="n">
        <x:v>20.847808657668708</x:v>
      </x:c>
      <x:c r="F538" s="15" t="n">
        <x:v>189.32565929382807</x:v>
      </x:c>
      <x:c r="G538" s="15" t="n">
        <x:v>41.528583511592835</x:v>
      </x:c>
      <x:c r="H538" s="15" t="n">
        <x:v>0</x:v>
      </x:c>
      <x:c r="I538" s="15" t="n">
        <x:v>21.65913379718278</x:v>
      </x:c>
    </x:row>
    <x:row r="539" ht="25" customHeight="1">
      <x:c r="A539" s="2" t="str">
        <x:v>F-P-006</x:v>
      </x:c>
      <x:c r="B539" s="2" t="str">
        <x:v>Outline</x:v>
      </x:c>
      <x:c r="C539" s="2" t="n">
        <x:v>3</x:v>
      </x:c>
      <x:c r="D539" s="14" t="n">
        <x:v>-329.6975638922744</x:v>
      </x:c>
      <x:c r="E539" s="14" t="n">
        <x:v>34.841134792237774</x:v>
      </x:c>
      <x:c r="F539" s="14" t="n">
        <x:v>182.15556783000315</x:v>
      </x:c>
      <x:c r="G539" s="14" t="n">
        <x:v>34.35849204776794</x:v>
      </x:c>
      <x:c r="H539" s="14" t="n">
        <x:v>20.437902766743786</x:v>
      </x:c>
      <x:c r="I539" s="14" t="n">
        <x:v>29.34085102531854</x:v>
      </x:c>
    </x:row>
    <x:row r="540" ht="25" customHeight="1">
      <x:c r="A540" s="13" t="str">
        <x:v>F-P-006</x:v>
      </x:c>
      <x:c r="B540" s="13" t="str">
        <x:v>Outline</x:v>
      </x:c>
      <x:c r="C540" s="13" t="n">
        <x:v>4</x:v>
      </x:c>
      <x:c r="D540" s="15" t="n">
        <x:v>-329.6975638922744</x:v>
      </x:c>
      <x:c r="E540" s="15" t="n">
        <x:v>34.841134792237774</x:v>
      </x:c>
      <x:c r="F540" s="15" t="n">
        <x:v>152.81471680468462</x:v>
      </x:c>
      <x:c r="G540" s="15" t="n">
        <x:v>5.0176410224494035</x:v>
      </x:c>
      <x:c r="H540" s="15" t="n">
        <x:v>20.437902766743786</x:v>
      </x:c>
      <x:c r="I540" s="15" t="n">
        <x:v>21.044823274972348</x:v>
      </x:c>
    </x:row>
    <x:row r="541" ht="25" customHeight="1">
      <x:c r="A541" s="2" t="str">
        <x:v>F-P-007</x:v>
      </x:c>
      <x:c r="B541" s="2" t="str">
        <x:v>Outline</x:v>
      </x:c>
      <x:c r="C541" s="2" t="n">
        <x:v>1</x:v>
      </x:c>
      <x:c r="D541" s="14" t="n">
        <x:v>-280.0984269990696</x:v>
      </x:c>
      <x:c r="E541" s="14" t="n">
        <x:v>12.727808060608512</x:v>
      </x:c>
      <x:c r="F541" s="14" t="n">
        <x:v>226.72600633516086</x:v>
      </x:c>
      <x:c r="G541" s="14" t="n">
        <x:v>0</x:v>
      </x:c>
      <x:c r="H541" s="14" t="n">
        <x:v>0</x:v>
      </x:c>
      <x:c r="I541" s="14" t="n">
        <x:v>30.6825809874507</x:v>
      </x:c>
    </x:row>
    <x:row r="542" ht="25" customHeight="1">
      <x:c r="A542" s="13" t="str">
        <x:v>F-P-007</x:v>
      </x:c>
      <x:c r="B542" s="13" t="str">
        <x:v>Outline</x:v>
      </x:c>
      <x:c r="C542" s="13" t="n">
        <x:v>2</x:v>
      </x:c>
      <x:c r="D542" s="15" t="n">
        <x:v>-280.0984269990696</x:v>
      </x:c>
      <x:c r="E542" s="15" t="n">
        <x:v>16.338989490599143</x:v>
      </x:c>
      <x:c r="F542" s="15" t="n">
        <x:v>196.25667511947512</x:v>
      </x:c>
      <x:c r="G542" s="15" t="n">
        <x:v>30.68258070195377</x:v>
      </x:c>
      <x:c r="H542" s="15" t="n">
        <x:v>-5.906897018758889e-8</x:v>
      </x:c>
      <x:c r="I542" s="15" t="n">
        <x:v>18.157188893065896</x:v>
      </x:c>
    </x:row>
    <x:row r="543" ht="25" customHeight="1">
      <x:c r="A543" s="2" t="str">
        <x:v>F-P-007</x:v>
      </x:c>
      <x:c r="B543" s="2" t="str">
        <x:v>Outline</x:v>
      </x:c>
      <x:c r="C543" s="2" t="n">
        <x:v>3</x:v>
      </x:c>
      <x:c r="D543" s="14" t="n">
        <x:v>-280.0984269990696</x:v>
      </x:c>
      <x:c r="E543" s="14" t="n">
        <x:v>31.235110102676032</x:v>
      </x:c>
      <x:c r="F543" s="14" t="n">
        <x:v>185.87452220165824</x:v>
      </x:c>
      <x:c r="G543" s="14" t="n">
        <x:v>42.74577211427594</x:v>
      </x:c>
      <x:c r="H543" s="14" t="n">
        <x:v>13.570663716621542</x:v>
      </x:c>
      <x:c r="I543" s="14" t="n">
        <x:v>19.41535118533763</x:v>
      </x:c>
    </x:row>
    <x:row r="544" ht="25" customHeight="1">
      <x:c r="A544" s="13" t="str">
        <x:v>F-P-007</x:v>
      </x:c>
      <x:c r="B544" s="13" t="str">
        <x:v>Outline</x:v>
      </x:c>
      <x:c r="C544" s="13" t="n">
        <x:v>4</x:v>
      </x:c>
      <x:c r="D544" s="15" t="n">
        <x:v>-280.0984269990696</x:v>
      </x:c>
      <x:c r="E544" s="15" t="n">
        <x:v>47.03402519226074</x:v>
      </x:c>
      <x:c r="F544" s="15" t="n">
        <x:v>197.15947429026207</x:v>
      </x:c>
      <x:c r="G544" s="15" t="n">
        <x:v>33.39870347624795</x:v>
      </x:c>
      <x:c r="H544" s="15" t="n">
        <x:v>30.587953821422207</x:v>
      </x:c>
      <x:c r="I544" s="15" t="n">
        <x:v>45.59115162045937</x:v>
      </x:c>
    </x:row>
    <x:row r="545" ht="25" customHeight="1">
      <x:c r="A545" s="2" t="str">
        <x:v>F-P-007</x:v>
      </x:c>
      <x:c r="B545" s="2" t="str">
        <x:v>Outline</x:v>
      </x:c>
      <x:c r="C545" s="2" t="n">
        <x:v>5</x:v>
      </x:c>
      <x:c r="D545" s="14" t="n">
        <x:v>-280.0984269990696</x:v>
      </x:c>
      <x:c r="E545" s="14" t="n">
        <x:v>47.03402519226074</x:v>
      </x:c>
      <x:c r="F545" s="14" t="n">
        <x:v>242.75062591072142</x:v>
      </x:c>
      <x:c r="G545" s="14" t="n">
        <x:v>-11.87558054027143</x:v>
      </x:c>
      <x:c r="H545" s="14" t="n">
        <x:v>35.953797109292985</x:v>
      </x:c>
      <x:c r="I545" s="14" t="n">
        <x:v>10.537990023496818</x:v>
      </x:c>
    </x:row>
    <x:row r="546" ht="25" customHeight="1">
      <x:c r="A546" s="13" t="str">
        <x:v>F-P-007</x:v>
      </x:c>
      <x:c r="B546" s="13" t="str">
        <x:v>Outline</x:v>
      </x:c>
      <x:c r="C546" s="13" t="n">
        <x:v>6</x:v>
      </x:c>
      <x:c r="D546" s="15" t="n">
        <x:v>-280.0984269990696</x:v>
      </x:c>
      <x:c r="E546" s="15" t="n">
        <x:v>39.81166937219815</x:v>
      </x:c>
      <x:c r="F546" s="15" t="n">
        <x:v>250.42440008929395</x:v>
      </x:c>
      <x:c r="G546" s="15" t="n">
        <x:v>-20.346054468061446</x:v>
      </x:c>
      <x:c r="H546" s="15" t="n">
        <x:v>29.68480172666952</x:v>
      </x:c>
      <x:c r="I546" s="15" t="n">
        <x:v>27.08386131158964</x:v>
      </x:c>
    </x:row>
    <x:row r="547" ht="25" customHeight="1">
      <x:c r="A547" s="2" t="str">
        <x:v>F-P-007</x:v>
      </x:c>
      <x:c r="B547" s="2" t="str">
        <x:v>Outline</x:v>
      </x:c>
      <x:c r="C547" s="2" t="n">
        <x:v>7</x:v>
      </x:c>
      <x:c r="D547" s="14" t="n">
        <x:v>-280.0984269990696</x:v>
      </x:c>
      <x:c r="E547" s="14" t="n">
        <x:v>12.727808060608512</x:v>
      </x:c>
      <x:c r="F547" s="14" t="n">
        <x:v>250.42440008929395</x:v>
      </x:c>
      <x:c r="G547" s="14" t="n">
        <x:v>-23.533685187246864</x:v>
      </x:c>
      <x:c r="H547" s="14" t="n">
        <x:v>2.7891786572434145</x:v>
      </x:c>
      <x:c r="I547" s="14" t="n">
        <x:v>23.69839375413309</x:v>
      </x:c>
    </x:row>
    <x:row r="548" ht="25" customHeight="1">
      <x:c r="A548" s="13" t="str">
        <x:v>F-P-007</x:v>
      </x:c>
      <x:c r="B548" s="13" t="str">
        <x:v>Opening 1</x:v>
      </x:c>
      <x:c r="C548" s="13" t="n">
        <x:v>1</x:v>
      </x:c>
      <x:c r="D548" s="15" t="n">
        <x:v>-280.0984269990696</x:v>
      </x:c>
      <x:c r="E548" s="15" t="n">
        <x:v>31.692908974144405</x:v>
      </x:c>
      <x:c r="F548" s="15" t="n">
        <x:v>243.72044510728733</x:v>
      </x:c>
      <x:c r="G548" s="15" t="n">
        <x:v>-14.644229516025241</x:v>
      </x:c>
      <x:c r="H548" s="15" t="n">
        <x:v>20.833447426050135</x:v>
      </x:c>
      <x:c r="I548" s="15" t="n">
        <x:v>1.7766986487029144</x:v>
      </x:c>
    </x:row>
    <x:row r="549" ht="25" customHeight="1">
      <x:c r="A549" s="2" t="str">
        <x:v>F-P-007</x:v>
      </x:c>
      <x:c r="B549" s="2" t="str">
        <x:v>Opening 1</x:v>
      </x:c>
      <x:c r="C549" s="2" t="n">
        <x:v>2</x:v>
      </x:c>
      <x:c r="D549" s="14" t="n">
        <x:v>-280.0984269990696</x:v>
      </x:c>
      <x:c r="E549" s="14" t="n">
        <x:v>29.920013401452014</x:v>
      </x:c>
      <x:c r="F549" s="14" t="n">
        <x:v>243.60425828948735</x:v>
      </x:c>
      <x:c r="G549" s="14" t="n">
        <x:v>-14.737510880272849</x:v>
      </x:c>
      <x:c r="H549" s="14" t="n">
        <x:v>19.05919924255314</x:v>
      </x:c>
      <x:c r="I549" s="14" t="n">
        <x:v>1.7766953249423192</x:v>
      </x:c>
    </x:row>
    <x:row r="550" ht="25" customHeight="1">
      <x:c r="A550" s="13" t="str">
        <x:v>F-P-007</x:v>
      </x:c>
      <x:c r="B550" s="13" t="str">
        <x:v>Opening 1</x:v>
      </x:c>
      <x:c r="C550" s="13" t="n">
        <x:v>3</x:v>
      </x:c>
      <x:c r="D550" s="15" t="n">
        <x:v>-280.0984269990696</x:v>
      </x:c>
      <x:c r="E550" s="15" t="n">
        <x:v>28.17745518496656</x:v>
      </x:c>
      <x:c r="F550" s="15" t="n">
        <x:v>243.25765024019978</x:v>
      </x:c>
      <x:c r="G550" s="15" t="n">
        <x:v>-14.598401936304901</x:v>
      </x:c>
      <x:c r="H550" s="15" t="n">
        <x:v>17.287958174647432</x:v>
      </x:c>
      <x:c r="I550" s="15" t="n">
        <x:v>1.7767052787015998</x:v>
      </x:c>
    </x:row>
    <x:row r="551" ht="25" customHeight="1">
      <x:c r="A551" s="2" t="str">
        <x:v>F-P-007</x:v>
      </x:c>
      <x:c r="B551" s="2" t="str">
        <x:v>Opening 1</x:v>
      </x:c>
      <x:c r="C551" s="2" t="n">
        <x:v>4</x:v>
      </x:c>
      <x:c r="D551" s="14" t="n">
        <x:v>-280.0984269990696</x:v>
      </x:c>
      <x:c r="E551" s="14" t="n">
        <x:v>26.495043686994418</x:v>
      </x:c>
      <x:c r="F551" s="14" t="n">
        <x:v>242.686534491111</x:v>
      </x:c>
      <x:c r="G551" s="14" t="n">
        <x:v>-14.229266707459953</x:v>
      </x:c>
      <x:c r="H551" s="14" t="n">
        <x:v>15.550022395785971</x:v>
      </x:c>
      <x:c r="I551" s="14" t="n">
        <x:v>1.776695980668511</x:v>
      </x:c>
    </x:row>
    <x:row r="552" ht="25" customHeight="1">
      <x:c r="A552" s="13" t="str">
        <x:v>F-P-007</x:v>
      </x:c>
      <x:c r="B552" s="13" t="str">
        <x:v>Opening 1</x:v>
      </x:c>
      <x:c r="C552" s="13" t="n">
        <x:v>5</x:v>
      </x:c>
      <x:c r="D552" s="15" t="n">
        <x:v>-280.0984269990696</x:v>
      </x:c>
      <x:c r="E552" s="15" t="n">
        <x:v>24.901569828273743</x:v>
      </x:c>
      <x:c r="F552" s="15" t="n">
        <x:v>241.900729382132</x:v>
      </x:c>
      <x:c r="G552" s="15" t="n">
        <x:v>-13.63646675142189</x:v>
      </x:c>
      <x:c r="H552" s="15" t="n">
        <x:v>13.875138292004278</x:v>
      </x:c>
      <x:c r="I552" s="15" t="n">
        <x:v>1.7767037040128832</x:v>
      </x:c>
    </x:row>
    <x:row r="553" ht="25" customHeight="1">
      <x:c r="A553" s="2" t="str">
        <x:v>F-P-007</x:v>
      </x:c>
      <x:c r="B553" s="2" t="str">
        <x:v>Opening 1</x:v>
      </x:c>
      <x:c r="C553" s="2" t="n">
        <x:v>6</x:v>
      </x:c>
      <x:c r="D553" s="14" t="n">
        <x:v>-280.0984269990696</x:v>
      </x:c>
      <x:c r="E553" s="14" t="n">
        <x:v>23.424299213829944</x:v>
      </x:c>
      <x:c r="F553" s="14" t="n">
        <x:v>240.9136389184186</x:v>
      </x:c>
      <x:c r="G553" s="14" t="n">
        <x:v>-12.8301038918187</x:v>
      </x:c>
      <x:c r="H553" s="14" t="n">
        <x:v>12.291959549170468</x:v>
      </x:c>
      <x:c r="I553" s="14" t="n">
        <x:v>1.7766870747499344</x:v>
      </x:c>
    </x:row>
    <x:row r="554" ht="25" customHeight="1">
      <x:c r="A554" s="13" t="str">
        <x:v>F-P-007</x:v>
      </x:c>
      <x:c r="B554" s="13" t="str">
        <x:v>Opening 1</x:v>
      </x:c>
      <x:c r="C554" s="13" t="n">
        <x:v>7</x:v>
      </x:c>
      <x:c r="D554" s="15" t="n">
        <x:v>-280.0984269990696</x:v>
      </x:c>
      <x:c r="E554" s="15" t="n">
        <x:v>22.088507498343162</x:v>
      </x:c>
      <x:c r="F554" s="15" t="n">
        <x:v>239.74219645102195</x:v>
      </x:c>
      <x:c r="G554" s="15" t="n">
        <x:v>-11.824018975402456</x:v>
      </x:c>
      <x:c r="H554" s="15" t="n">
        <x:v>10.827579119159372</x:v>
      </x:c>
      <x:c r="I554" s="15" t="n">
        <x:v>1.7767049626373366</x:v>
      </x:c>
    </x:row>
    <x:row r="555" ht="25" customHeight="1">
      <x:c r="A555" s="2" t="str">
        <x:v>F-P-007</x:v>
      </x:c>
      <x:c r="B555" s="2" t="str">
        <x:v>Opening 1</x:v>
      </x:c>
      <x:c r="C555" s="2" t="n">
        <x:v>8</x:v>
      </x:c>
      <x:c r="D555" s="14" t="n">
        <x:v>-280.0984269990696</x:v>
      </x:c>
      <x:c r="E555" s="14" t="n">
        <x:v>20.9170486044696</x:v>
      </x:c>
      <x:c r="F555" s="14" t="n">
        <x:v>238.40639534897693</x:v>
      </x:c>
      <x:c r="G555" s="14" t="n">
        <x:v>-10.635376624535875</x:v>
      </x:c>
      <x:c r="H555" s="14" t="n">
        <x:v>9.507045201669326</x:v>
      </x:c>
      <x:c r="I555" s="14" t="n">
        <x:v>1.7767023914222786</x:v>
      </x:c>
    </x:row>
    <x:row r="556" ht="25" customHeight="1">
      <x:c r="A556" s="13" t="str">
        <x:v>F-P-007</x:v>
      </x:c>
      <x:c r="B556" s="13" t="str">
        <x:v>Opening 1</x:v>
      </x:c>
      <x:c r="C556" s="13" t="n">
        <x:v>9</x:v>
      </x:c>
      <x:c r="D556" s="15" t="n">
        <x:v>-280.0984269990696</x:v>
      </x:c>
      <x:c r="E556" s="15" t="n">
        <x:v>19.929967527314435</x:v>
      </x:c>
      <x:c r="F556" s="15" t="n">
        <x:v>236.929120041254</x:v>
      </x:c>
      <x:c r="G556" s="15" t="n">
        <x:v>-9.284543024351844</x:v>
      </x:c>
      <x:c r="H556" s="15" t="n">
        <x:v>8.35295685429086</x:v>
      </x:c>
      <x:c r="I556" s="15" t="n">
        <x:v>1.7766890900915462</x:v>
      </x:c>
    </x:row>
    <x:row r="557" ht="25" customHeight="1">
      <x:c r="A557" s="2" t="str">
        <x:v>F-P-007</x:v>
      </x:c>
      <x:c r="B557" s="2" t="str">
        <x:v>Opening 1</x:v>
      </x:c>
      <x:c r="C557" s="2" t="n">
        <x:v>10</x:v>
      </x:c>
      <x:c r="D557" s="14" t="n">
        <x:v>-280.0984269990696</x:v>
      </x:c>
      <x:c r="E557" s="14" t="n">
        <x:v>19.14415420509699</x:v>
      </x:c>
      <x:c r="F557" s="14" t="n">
        <x:v>235.33565791573113</x:v>
      </x:c>
      <x:c r="G557" s="14" t="n">
        <x:v>-7.794641951761536</x:v>
      </x:c>
      <x:c r="H557" s="14" t="n">
        <x:v>7.385062821867513</x:v>
      </x:c>
      <x:c r="I557" s="14" t="n">
        <x:v>1.7766985307331742</x:v>
      </x:c>
    </x:row>
    <x:row r="558" ht="25" customHeight="1">
      <x:c r="A558" s="13" t="str">
        <x:v>F-P-007</x:v>
      </x:c>
      <x:c r="B558" s="13" t="str">
        <x:v>Opening 1</x:v>
      </x:c>
      <x:c r="C558" s="13" t="n">
        <x:v>11</x:v>
      </x:c>
      <x:c r="D558" s="15" t="n">
        <x:v>-280.0984269990696</x:v>
      </x:c>
      <x:c r="E558" s="15" t="n">
        <x:v>18.57305253584554</x:v>
      </x:c>
      <x:c r="F558" s="15" t="n">
        <x:v>233.65324876439854</x:v>
      </x:c>
      <x:c r="G558" s="15" t="n">
        <x:v>-6.191141599338512</x:v>
      </x:c>
      <x:c r="H558" s="15" t="n">
        <x:v>6.6199195476082515</x:v>
      </x:c>
      <x:c r="I558" s="15" t="n">
        <x:v>1.776697156150501</x:v>
      </x:c>
    </x:row>
    <x:row r="559" ht="25" customHeight="1">
      <x:c r="A559" s="2" t="str">
        <x:v>F-P-007</x:v>
      </x:c>
      <x:c r="B559" s="2" t="str">
        <x:v>Opening 1</x:v>
      </x:c>
      <x:c r="C559" s="2" t="n">
        <x:v>12</x:v>
      </x:c>
      <x:c r="D559" s="14" t="n">
        <x:v>-280.0984269990696</x:v>
      </x:c>
      <x:c r="E559" s="14" t="n">
        <x:v>18.226435099999737</x:v>
      </x:c>
      <x:c r="F559" s="14" t="n">
        <x:v>231.91069054791308</x:v>
      </x:c>
      <x:c r="G559" s="14" t="n">
        <x:v>-4.501489593875233</x:v>
      </x:c>
      <x:c r="H559" s="14" t="n">
        <x:v>6.070621061935106</x:v>
      </x:c>
      <x:c r="I559" s="14" t="n">
        <x:v>1.7766996462449687</x:v>
      </x:c>
    </x:row>
    <x:row r="560" ht="25" customHeight="1">
      <x:c r="A560" s="13" t="str">
        <x:v>F-P-007</x:v>
      </x:c>
      <x:c r="B560" s="13" t="str">
        <x:v>Opening 1</x:v>
      </x:c>
      <x:c r="C560" s="13" t="n">
        <x:v>13</x:v>
      </x:c>
      <x:c r="D560" s="15" t="n">
        <x:v>-280.0984269990696</x:v>
      </x:c>
      <x:c r="E560" s="15" t="n">
        <x:v>18.110233029042643</x:v>
      </x:c>
      <x:c r="F560" s="15" t="n">
        <x:v>230.1377949752207</x:v>
      </x:c>
      <x:c r="G560" s="15" t="n">
        <x:v>-2.754592383419973</x:v>
      </x:c>
      <x:c r="H560" s="15" t="n">
        <x:v>5.746565958093059</x:v>
      </x:c>
      <x:c r="I560" s="15" t="n">
        <x:v>1.7766996462449687</x:v>
      </x:c>
    </x:row>
    <x:row r="561" ht="25" customHeight="1">
      <x:c r="A561" s="2" t="str">
        <x:v>F-P-007</x:v>
      </x:c>
      <x:c r="B561" s="2" t="str">
        <x:v>Opening 1</x:v>
      </x:c>
      <x:c r="C561" s="2" t="n">
        <x:v>14</x:v>
      </x:c>
      <x:c r="D561" s="14" t="n">
        <x:v>-280.0984269990696</x:v>
      </x:c>
      <x:c r="E561" s="14" t="n">
        <x:v>18.226435099999737</x:v>
      </x:c>
      <x:c r="F561" s="14" t="n">
        <x:v>228.3648994025283</x:v>
      </x:c>
      <x:c r="G561" s="14" t="n">
        <x:v>-0.9803424047050934</x:v>
      </x:c>
      <x:c r="H561" s="14" t="n">
        <x:v>5.65329974099009</x:v>
      </x:c>
      <x:c r="I561" s="14" t="n">
        <x:v>1.7767155685484368</x:v>
      </x:c>
    </x:row>
    <x:row r="562" ht="25" customHeight="1">
      <x:c r="A562" s="13" t="str">
        <x:v>F-P-007</x:v>
      </x:c>
      <x:c r="B562" s="13" t="str">
        <x:v>Opening 1</x:v>
      </x:c>
      <x:c r="C562" s="13" t="n">
        <x:v>15</x:v>
      </x:c>
      <x:c r="D562" s="15" t="n">
        <x:v>-280.0984269990696</x:v>
      </x:c>
      <x:c r="E562" s="15" t="n">
        <x:v>18.57305253584554</x:v>
      </x:c>
      <x:c r="F562" s="15" t="n">
        <x:v>226.6223224129264</x:v>
      </x:c>
      <x:c r="G562" s="15" t="n">
        <x:v>0.7909184105896402</x:v>
      </x:c>
      <x:c r="H562" s="15" t="n">
        <x:v>5.792415796778882</x:v>
      </x:c>
      <x:c r="I562" s="15" t="n">
        <x:v>1.7766807539161256</x:v>
      </x:c>
    </x:row>
    <x:row r="563" ht="25" customHeight="1">
      <x:c r="A563" s="2" t="str">
        <x:v>F-P-007</x:v>
      </x:c>
      <x:c r="B563" s="2" t="str">
        <x:v>Opening 1</x:v>
      </x:c>
      <x:c r="C563" s="2" t="n">
        <x:v>16</x:v>
      </x:c>
      <x:c r="D563" s="14" t="n">
        <x:v>-280.0984269990696</x:v>
      </x:c>
      <x:c r="E563" s="14" t="n">
        <x:v>19.14415420509699</x:v>
      </x:c>
      <x:c r="F563" s="14" t="n">
        <x:v>224.93993203471027</x:v>
      </x:c>
      <x:c r="G563" s="14" t="n">
        <x:v>2.528831559357397</x:v>
      </x:c>
      <x:c r="H563" s="14" t="n">
        <x:v>6.161539529330464</x:v>
      </x:c>
      <x:c r="I563" s="14" t="n">
        <x:v>1.776722764322083</x:v>
      </x:c>
    </x:row>
    <x:row r="564" ht="25" customHeight="1">
      <x:c r="A564" s="13" t="str">
        <x:v>F-P-007</x:v>
      </x:c>
      <x:c r="B564" s="13" t="str">
        <x:v>Opening 1</x:v>
      </x:c>
      <x:c r="C564" s="13" t="n">
        <x:v>17</x:v>
      </x:c>
      <x:c r="D564" s="15" t="n">
        <x:v>-280.0984269990696</x:v>
      </x:c>
      <x:c r="E564" s="15" t="n">
        <x:v>19.929967527314435</x:v>
      </x:c>
      <x:c r="F564" s="15" t="n">
        <x:v>223.34643236295446</x:v>
      </x:c>
      <x:c r="G564" s="15" t="n">
        <x:v>4.203742263424267</x:v>
      </x:c>
      <x:c r="H564" s="15" t="n">
        <x:v>6.754344603462298</x:v>
      </x:c>
      <x:c r="I564" s="15" t="n">
        <x:v>1.776686782163719</x:v>
      </x:c>
    </x:row>
    <x:row r="565" ht="25" customHeight="1">
      <x:c r="A565" s="2" t="str">
        <x:v>F-P-007</x:v>
      </x:c>
      <x:c r="B565" s="2" t="str">
        <x:v>Opening 1</x:v>
      </x:c>
      <x:c r="C565" s="2" t="n">
        <x:v>18</x:v>
      </x:c>
      <x:c r="D565" s="14" t="n">
        <x:v>-280.0984269990696</x:v>
      </x:c>
      <x:c r="E565" s="14" t="n">
        <x:v>20.9170486044696</x:v>
      </x:c>
      <x:c r="F565" s="14" t="n">
        <x:v>221.869175828348</x:v>
      </x:c>
      <x:c r="G565" s="14" t="n">
        <x:v>5.786905919528943</x:v>
      </x:c>
      <x:c r="H565" s="14" t="n">
        <x:v>7.56069979886991</x:v>
      </x:c>
      <x:c r="I565" s="14" t="n">
        <x:v>1.7766908482663055</x:v>
      </x:c>
    </x:row>
    <x:row r="566" ht="25" customHeight="1">
      <x:c r="A566" s="13" t="str">
        <x:v>F-P-007</x:v>
      </x:c>
      <x:c r="B566" s="13" t="str">
        <x:v>Opening 1</x:v>
      </x:c>
      <x:c r="C566" s="13" t="n">
        <x:v>19</x:v>
      </x:c>
      <x:c r="D566" s="15" t="n">
        <x:v>-280.0984269990696</x:v>
      </x:c>
      <x:c r="E566" s="15" t="n">
        <x:v>22.088507498343162</x:v>
      </x:c>
      <x:c r="F566" s="15" t="n">
        <x:v>220.53339349941945</x:v>
      </x:c>
      <x:c r="G566" s="15" t="n">
        <x:v>7.251278961531827</x:v>
      </x:c>
      <x:c r="H566" s="15" t="n">
        <x:v>8.566802132345236</x:v>
      </x:c>
      <x:c r="I566" s="15" t="n">
        <x:v>1.7767118307414649</x:v>
      </x:c>
    </x:row>
    <x:row r="567" ht="25" customHeight="1">
      <x:c r="A567" s="2" t="str">
        <x:v>F-P-007</x:v>
      </x:c>
      <x:c r="B567" s="2" t="str">
        <x:v>Opening 1</x:v>
      </x:c>
      <x:c r="C567" s="2" t="n">
        <x:v>20</x:v>
      </x:c>
      <x:c r="D567" s="14" t="n">
        <x:v>-280.0984269990696</x:v>
      </x:c>
      <x:c r="E567" s="14" t="n">
        <x:v>23.424299213829944</x:v>
      </x:c>
      <x:c r="F567" s="14" t="n">
        <x:v>219.36191348578987</x:v>
      </x:c>
      <x:c r="G567" s="14" t="n">
        <x:v>8.571832747241906</x:v>
      </x:c>
      <x:c r="H567" s="14" t="n">
        <x:v>9.755432676205736</x:v>
      </x:c>
      <x:c r="I567" s="14" t="n">
        <x:v>1.7766932742251982</x:v>
      </x:c>
    </x:row>
    <x:row r="568" ht="25" customHeight="1">
      <x:c r="A568" s="13" t="str">
        <x:v>F-P-007</x:v>
      </x:c>
      <x:c r="B568" s="13" t="str">
        <x:v>Opening 1</x:v>
      </x:c>
      <x:c r="C568" s="13" t="n">
        <x:v>21</x:v>
      </x:c>
      <x:c r="D568" s="15" t="n">
        <x:v>-280.0984269990696</x:v>
      </x:c>
      <x:c r="E568" s="15" t="n">
        <x:v>24.901569828273743</x:v>
      </x:c>
      <x:c r="F568" s="15" t="n">
        <x:v>218.37484179519294</x:v>
      </x:c>
      <x:c r="G568" s="15" t="n">
        <x:v>9.725911220925862</x:v>
      </x:c>
      <x:c r="H568" s="15" t="n">
        <x:v>11.106262720479345</x:v>
      </x:c>
      <x:c r="I568" s="15" t="n">
        <x:v>1.7767042838068834</x:v>
      </x:c>
    </x:row>
    <x:row r="569" ht="25" customHeight="1">
      <x:c r="A569" s="2" t="str">
        <x:v>F-P-007</x:v>
      </x:c>
      <x:c r="B569" s="2" t="str">
        <x:v>Opening 1</x:v>
      </x:c>
      <x:c r="C569" s="2" t="n">
        <x:v>22</x:v>
      </x:c>
      <x:c r="D569" s="14" t="n">
        <x:v>-280.0984269990696</x:v>
      </x:c>
      <x:c r="E569" s="14" t="n">
        <x:v>26.495043686994418</x:v>
      </x:c>
      <x:c r="F569" s="14" t="n">
        <x:v>217.58901791309748</x:v>
      </x:c>
      <x:c r="G569" s="14" t="n">
        <x:v>10.693817120770793</x:v>
      </x:c>
      <x:c r="H569" s="14" t="n">
        <x:v>12.596174201876225</x:v>
      </x:c>
      <x:c r="I569" s="14" t="n">
        <x:v>1.7766992442373621</x:v>
      </x:c>
    </x:row>
    <x:row r="570" ht="25" customHeight="1">
      <x:c r="A570" s="13" t="str">
        <x:v>F-P-007</x:v>
      </x:c>
      <x:c r="B570" s="13" t="str">
        <x:v>Opening 1</x:v>
      </x:c>
      <x:c r="C570" s="13" t="n">
        <x:v>23</x:v>
      </x:c>
      <x:c r="D570" s="15" t="n">
        <x:v>-280.0984269990696</x:v>
      </x:c>
      <x:c r="E570" s="15" t="n">
        <x:v>28.17745518496656</x:v>
      </x:c>
      <x:c r="F570" s="15" t="n">
        <x:v>217.01792093712515</x:v>
      </x:c>
      <x:c r="G570" s="15" t="n">
        <x:v>11.458956010557534</x:v>
      </x:c>
      <x:c r="H570" s="15" t="n">
        <x:v>14.199677437003928</x:v>
      </x:c>
      <x:c r="I570" s="15" t="n">
        <x:v>1.7766953249423192</x:v>
      </x:c>
    </x:row>
    <x:row r="571" ht="25" customHeight="1">
      <x:c r="A571" s="2" t="str">
        <x:v>F-P-007</x:v>
      </x:c>
      <x:c r="B571" s="2" t="str">
        <x:v>Opening 1</x:v>
      </x:c>
      <x:c r="C571" s="2" t="n">
        <x:v>24</x:v>
      </x:c>
      <x:c r="D571" s="14" t="n">
        <x:v>-280.0984269990696</x:v>
      </x:c>
      <x:c r="E571" s="14" t="n">
        <x:v>29.920013401452014</x:v>
      </x:c>
      <x:c r="F571" s="14" t="n">
        <x:v>216.6713128878376</x:v>
      </x:c>
      <x:c r="G571" s="14" t="n">
        <x:v>12.0082451749109</x:v>
      </x:c>
      <x:c r="H571" s="14" t="n">
        <x:v>15.889330547216675</x:v>
      </x:c>
      <x:c r="I571" s="14" t="n">
        <x:v>1.776699876465498</x:v>
      </x:c>
    </x:row>
    <x:row r="572" ht="25" customHeight="1">
      <x:c r="A572" s="13" t="str">
        <x:v>F-P-007</x:v>
      </x:c>
      <x:c r="B572" s="13" t="str">
        <x:v>Opening 1</x:v>
      </x:c>
      <x:c r="C572" s="13" t="n">
        <x:v>25</x:v>
      </x:c>
      <x:c r="D572" s="15" t="n">
        <x:v>-280.0984269990696</x:v>
      </x:c>
      <x:c r="E572" s="15" t="n">
        <x:v>31.692908974144405</x:v>
      </x:c>
      <x:c r="F572" s="15" t="n">
        <x:v>216.55510729692114</x:v>
      </x:c>
      <x:c r="G572" s="15" t="n">
        <x:v>12.332303774247864</x:v>
      </x:c>
      <x:c r="H572" s="15" t="n">
        <x:v>17.636227343390885</x:v>
      </x:c>
      <x:c r="I572" s="15" t="n">
        <x:v>1.776699876465498</x:v>
      </x:c>
    </x:row>
    <x:row r="573" ht="25" customHeight="1">
      <x:c r="A573" s="2" t="str">
        <x:v>F-P-007</x:v>
      </x:c>
      <x:c r="B573" s="2" t="str">
        <x:v>Opening 1</x:v>
      </x:c>
      <x:c r="C573" s="2" t="n">
        <x:v>26</x:v>
      </x:c>
      <x:c r="D573" s="14" t="n">
        <x:v>-280.0984269990696</x:v>
      </x:c>
      <x:c r="E573" s="14" t="n">
        <x:v>33.46580454683679</x:v>
      </x:c>
      <x:c r="F573" s="14" t="n">
        <x:v>216.6713128878376</x:v>
      </x:c>
      <x:c r="G573" s="14" t="n">
        <x:v>12.425566495855914</x:v>
      </x:c>
      <x:c r="H573" s="14" t="n">
        <x:v>19.410477736386813</x:v>
      </x:c>
      <x:c r="I573" s="14" t="n">
        <x:v>1.7766976264940209</x:v>
      </x:c>
    </x:row>
    <x:row r="574" ht="25" customHeight="1">
      <x:c r="A574" s="13" t="str">
        <x:v>F-P-007</x:v>
      </x:c>
      <x:c r="B574" s="13" t="str">
        <x:v>Opening 1</x:v>
      </x:c>
      <x:c r="C574" s="13" t="n">
        <x:v>27</x:v>
      </x:c>
      <x:c r="D574" s="15" t="n">
        <x:v>-280.0984269990696</x:v>
      </x:c>
      <x:c r="E574" s="15" t="n">
        <x:v>35.208365109961804</x:v>
      </x:c>
      <x:c r="F574" s="15" t="n">
        <x:v>217.01792093712515</x:v>
      </x:c>
      <x:c r="G574" s="15" t="n">
        <x:v>12.286457828075335</x:v>
      </x:c>
      <x:c r="H574" s="15" t="n">
        <x:v>21.181721134622467</x:v>
      </x:c>
      <x:c r="I574" s="15" t="n">
        <x:v>1.7766992442373621</x:v>
      </x:c>
    </x:row>
    <x:row r="575" ht="25" customHeight="1">
      <x:c r="A575" s="2" t="str">
        <x:v>F-P-007</x:v>
      </x:c>
      <x:c r="B575" s="2" t="str">
        <x:v>Opening 1</x:v>
      </x:c>
      <x:c r="C575" s="2" t="n">
        <x:v>28</x:v>
      </x:c>
      <x:c r="D575" s="14" t="n">
        <x:v>-280.0984269990696</x:v>
      </x:c>
      <x:c r="E575" s="14" t="n">
        <x:v>36.890776607933944</x:v>
      </x:c>
      <x:c r="F575" s="14" t="n">
        <x:v>217.58901791309748</x:v>
      </x:c>
      <x:c r="G575" s="14" t="n">
        <x:v>11.917341241869943</x:v>
      </x:c>
      <x:c r="H575" s="14" t="n">
        <x:v>22.919654703984992</x:v>
      </x:c>
      <x:c r="I575" s="14" t="n">
        <x:v>1.7767042838068834</x:v>
      </x:c>
    </x:row>
    <x:row r="576" ht="25" customHeight="1">
      <x:c r="A576" s="13" t="str">
        <x:v>F-P-007</x:v>
      </x:c>
      <x:c r="B576" s="13" t="str">
        <x:v>Opening 1</x:v>
      </x:c>
      <x:c r="C576" s="13" t="n">
        <x:v>29</x:v>
      </x:c>
      <x:c r="D576" s="15" t="n">
        <x:v>-280.0984269990696</x:v>
      </x:c>
      <x:c r="E576" s="15" t="n">
        <x:v>38.48425046665462</x:v>
      </x:c>
      <x:c r="F576" s="15" t="n">
        <x:v>218.37484179519294</x:v>
      </x:c>
      <x:c r="G576" s="15" t="n">
        <x:v>11.324522643192322</x:v>
      </x:c>
      <x:c r="H576" s="15" t="n">
        <x:v>24.59454101726562</x:v>
      </x:c>
      <x:c r="I576" s="15" t="n">
        <x:v>1.7766932742251982</x:v>
      </x:c>
    </x:row>
    <x:row r="577" ht="25" customHeight="1">
      <x:c r="A577" s="2" t="str">
        <x:v>F-P-007</x:v>
      </x:c>
      <x:c r="B577" s="2" t="str">
        <x:v>Opening 1</x:v>
      </x:c>
      <x:c r="C577" s="2" t="n">
        <x:v>30</x:v>
      </x:c>
      <x:c r="D577" s="14" t="n">
        <x:v>-280.0984269990696</x:v>
      </x:c>
      <x:c r="E577" s="14" t="n">
        <x:v>39.961521081098425</x:v>
      </x:c>
      <x:c r="F577" s="14" t="n">
        <x:v>219.36191348578987</x:v>
      </x:c>
      <x:c r="G577" s="14" t="n">
        <x:v>10.51817842622869</x:v>
      </x:c>
      <x:c r="H577" s="14" t="n">
        <x:v>26.177717550600498</x:v>
      </x:c>
      <x:c r="I577" s="14" t="n">
        <x:v>1.7767153593092615</x:v>
      </x:c>
    </x:row>
    <x:row r="578" ht="25" customHeight="1">
      <x:c r="A578" s="13" t="str">
        <x:v>F-P-007</x:v>
      </x:c>
      <x:c r="B578" s="13" t="str">
        <x:v>Opening 1</x:v>
      </x:c>
      <x:c r="C578" s="13" t="n">
        <x:v>31</x:v>
      </x:c>
      <x:c r="D578" s="15" t="n">
        <x:v>-280.0984269990696</x:v>
      </x:c>
      <x:c r="E578" s="15" t="n">
        <x:v>41.29731748986432</x:v>
      </x:c>
      <x:c r="F578" s="15" t="n">
        <x:v>220.53339349941945</x:v>
      </x:c>
      <x:c r="G578" s="15" t="n">
        <x:v>9.512056776908064</x:v>
      </x:c>
      <x:c r="H578" s="15" t="n">
        <x:v>27.642107060269353</x:v>
      </x:c>
      <x:c r="I578" s="15" t="n">
        <x:v>1.7766893010133171</x:v>
      </x:c>
    </x:row>
    <x:row r="579" ht="25" customHeight="1">
      <x:c r="A579" s="2" t="str">
        <x:v>F-P-007</x:v>
      </x:c>
      <x:c r="B579" s="2" t="str">
        <x:v>Opening 1</x:v>
      </x:c>
      <x:c r="C579" s="2" t="n">
        <x:v>32</x:v>
      </x:c>
      <x:c r="D579" s="14" t="n">
        <x:v>-280.0984269990696</x:v>
      </x:c>
      <x:c r="E579" s="14" t="n">
        <x:v>42.46877403709832</x:v>
      </x:c>
      <x:c r="F579" s="14" t="n">
        <x:v>221.869175828348</x:v>
      </x:c>
      <x:c r="G579" s="14" t="n">
        <x:v>8.323432792493673</x:v>
      </x:c>
      <x:c r="H579" s="14" t="n">
        <x:v>28.962636437930517</x:v>
      </x:c>
      <x:c r="I579" s="14" t="n">
        <x:v>1.776686782163719</x:v>
      </x:c>
    </x:row>
    <x:row r="580" ht="25" customHeight="1">
      <x:c r="A580" s="13" t="str">
        <x:v>F-P-007</x:v>
      </x:c>
      <x:c r="B580" s="13" t="str">
        <x:v>Opening 1</x:v>
      </x:c>
      <x:c r="C580" s="13" t="n">
        <x:v>33</x:v>
      </x:c>
      <x:c r="D580" s="15" t="n">
        <x:v>-280.0984269990696</x:v>
      </x:c>
      <x:c r="E580" s="15" t="n">
        <x:v>43.45585511425349</x:v>
      </x:c>
      <x:c r="F580" s="15" t="n">
        <x:v>223.34643236295446</x:v>
      </x:c>
      <x:c r="G580" s="15" t="n">
        <x:v>6.972617834949201</x:v>
      </x:c>
      <x:c r="H580" s="15" t="n">
        <x:v>30.11672257581005</x:v>
      </x:c>
      <x:c r="I580" s="15" t="n">
        <x:v>1.776723283261158</x:v>
      </x:c>
    </x:row>
    <x:row r="581" ht="25" customHeight="1">
      <x:c r="A581" s="2" t="str">
        <x:v>F-P-007</x:v>
      </x:c>
      <x:c r="B581" s="2" t="str">
        <x:v>Opening 1</x:v>
      </x:c>
      <x:c r="C581" s="2" t="n">
        <x:v>34</x:v>
      </x:c>
      <x:c r="D581" s="14" t="n">
        <x:v>-280.0984269990696</x:v>
      </x:c>
      <x:c r="E581" s="14" t="n">
        <x:v>44.24166960979071</x:v>
      </x:c>
      <x:c r="F581" s="14" t="n">
        <x:v>224.93993203471027</x:v>
      </x:c>
      <x:c r="G581" s="14" t="n">
        <x:v>5.48267961517346</x:v>
      </x:c>
      <x:c r="H581" s="14" t="n">
        <x:v>31.08462219239624</x:v>
      </x:c>
      <x:c r="I581" s="14" t="n">
        <x:v>1.7766807539161256</x:v>
      </x:c>
    </x:row>
    <x:row r="582" ht="25" customHeight="1">
      <x:c r="A582" s="13" t="str">
        <x:v>F-P-007</x:v>
      </x:c>
      <x:c r="B582" s="13" t="str">
        <x:v>Opening 1</x:v>
      </x:c>
      <x:c r="C582" s="13" t="n">
        <x:v>35</x:v>
      </x:c>
      <x:c r="D582" s="15" t="n">
        <x:v>-280.0984269990696</x:v>
      </x:c>
      <x:c r="E582" s="15" t="n">
        <x:v>44.81277127904216</x:v>
      </x:c>
      <x:c r="F582" s="15" t="n">
        <x:v>226.6223224129264</x:v>
      </x:c>
      <x:c r="G582" s="15" t="n">
        <x:v>3.8791979053899945</x:v>
      </x:c>
      <x:c r="H582" s="15" t="n">
        <x:v>31.849763257156567</x:v>
      </x:c>
      <x:c r="I582" s="15" t="n">
        <x:v>1.7767155685484368</x:v>
      </x:c>
    </x:row>
    <x:row r="583" ht="25" customHeight="1">
      <x:c r="A583" s="2" t="str">
        <x:v>F-P-007</x:v>
      </x:c>
      <x:c r="B583" s="2" t="str">
        <x:v>Opening 1</x:v>
      </x:c>
      <x:c r="C583" s="2" t="n">
        <x:v>36</x:v>
      </x:c>
      <x:c r="D583" s="14" t="n">
        <x:v>-280.0984269990696</x:v>
      </x:c>
      <x:c r="E583" s="14" t="n">
        <x:v>45.15938871488797</x:v>
      </x:c>
      <x:c r="F583" s="14" t="n">
        <x:v>228.3648994025283</x:v>
      </x:c>
      <x:c r="G583" s="14" t="n">
        <x:v>2.189527257287157</x:v>
      </x:c>
      <x:c r="H583" s="14" t="n">
        <x:v>32.399063952328646</x:v>
      </x:c>
      <x:c r="I583" s="14" t="n">
        <x:v>1.7766995695063352</x:v>
      </x:c>
    </x:row>
    <x:row r="584" ht="25" customHeight="1">
      <x:c r="A584" s="13" t="str">
        <x:v>F-P-007</x:v>
      </x:c>
      <x:c r="B584" s="13" t="str">
        <x:v>Opening 1</x:v>
      </x:c>
      <x:c r="C584" s="13" t="n">
        <x:v>37</x:v>
      </x:c>
      <x:c r="D584" s="15" t="n">
        <x:v>-280.0984269990696</x:v>
      </x:c>
      <x:c r="E584" s="15" t="n">
        <x:v>45.27558961252528</x:v>
      </x:c>
      <x:c r="F584" s="15" t="n">
        <x:v>230.1377949752207</x:v>
      </x:c>
      <x:c r="G584" s="15" t="n">
        <x:v>0.4426299087382139</x:v>
      </x:c>
      <x:c r="H584" s="15" t="n">
        <x:v>32.72311789100572</x:v>
      </x:c>
      <x:c r="I584" s="15" t="n">
        <x:v>1.7766995695063352</x:v>
      </x:c>
    </x:row>
    <x:row r="585" ht="25" customHeight="1">
      <x:c r="A585" s="2" t="str">
        <x:v>F-P-007</x:v>
      </x:c>
      <x:c r="B585" s="2" t="str">
        <x:v>Opening 1</x:v>
      </x:c>
      <x:c r="C585" s="2" t="n">
        <x:v>38</x:v>
      </x:c>
      <x:c r="D585" s="14" t="n">
        <x:v>-280.0984269990696</x:v>
      </x:c>
      <x:c r="E585" s="14" t="n">
        <x:v>45.15938871488797</x:v>
      </x:c>
      <x:c r="F585" s="14" t="n">
        <x:v>231.91069054791308</x:v>
      </x:c>
      <x:c r="G585" s="14" t="n">
        <x:v>-1.331619931882982</x:v>
      </x:c>
      <x:c r="H585" s="14" t="n">
        <x:v>32.81638527327366</x:v>
      </x:c>
      <x:c r="I585" s="14" t="n">
        <x:v>1.776697156150501</x:v>
      </x:c>
    </x:row>
    <x:row r="586" ht="25" customHeight="1">
      <x:c r="A586" s="13" t="str">
        <x:v>F-P-007</x:v>
      </x:c>
      <x:c r="B586" s="13" t="str">
        <x:v>Opening 1</x:v>
      </x:c>
      <x:c r="C586" s="13" t="n">
        <x:v>39</x:v>
      </x:c>
      <x:c r="D586" s="15" t="n">
        <x:v>-280.0984269990696</x:v>
      </x:c>
      <x:c r="E586" s="15" t="n">
        <x:v>44.81277127904216</x:v>
      </x:c>
      <x:c r="F586" s="15" t="n">
        <x:v>233.65324876439854</x:v>
      </x:c>
      <x:c r="G586" s="15" t="n">
        <x:v>-3.1028621045381577</x:v>
      </x:c>
      <x:c r="H586" s="15" t="n">
        <x:v>32.67726700798593</x:v>
      </x:c>
      <x:c r="I586" s="15" t="n">
        <x:v>1.7766985307331742</x:v>
      </x:c>
    </x:row>
    <x:row r="587" ht="25" customHeight="1">
      <x:c r="A587" s="2" t="str">
        <x:v>F-P-007</x:v>
      </x:c>
      <x:c r="B587" s="2" t="str">
        <x:v>Opening 1</x:v>
      </x:c>
      <x:c r="C587" s="2" t="n">
        <x:v>40</x:v>
      </x:c>
      <x:c r="D587" s="14" t="n">
        <x:v>-280.0984269990696</x:v>
      </x:c>
      <x:c r="E587" s="14" t="n">
        <x:v>44.24166960979071</x:v>
      </x:c>
      <x:c r="F587" s="14" t="n">
        <x:v>235.33565791573113</x:v>
      </x:c>
      <x:c r="G587" s="14" t="n">
        <x:v>-4.840793895945473</x:v>
      </x:c>
      <x:c r="H587" s="14" t="n">
        <x:v>32.30814548493329</x:v>
      </x:c>
      <x:c r="I587" s="14" t="n">
        <x:v>1.7766896090404565</x:v>
      </x:c>
    </x:row>
    <x:row r="588" ht="25" customHeight="1">
      <x:c r="A588" s="13" t="str">
        <x:v>F-P-007</x:v>
      </x:c>
      <x:c r="B588" s="13" t="str">
        <x:v>Opening 1</x:v>
      </x:c>
      <x:c r="C588" s="13" t="n">
        <x:v>41</x:v>
      </x:c>
      <x:c r="D588" s="15" t="n">
        <x:v>-280.0984269990696</x:v>
      </x:c>
      <x:c r="E588" s="15" t="n">
        <x:v>43.45585511425349</x:v>
      </x:c>
      <x:c r="F588" s="15" t="n">
        <x:v>236.929120041254</x:v>
      </x:c>
      <x:c r="G588" s="15" t="n">
        <x:v>-6.51566745282691</x:v>
      </x:c>
      <x:c r="H588" s="15" t="n">
        <x:v>31.71533482663861</x:v>
      </x:c>
      <x:c r="I588" s="15" t="n">
        <x:v>1.7767023914222786</x:v>
      </x:c>
    </x:row>
    <x:row r="589" ht="25" customHeight="1">
      <x:c r="A589" s="2" t="str">
        <x:v>F-P-007</x:v>
      </x:c>
      <x:c r="B589" s="2" t="str">
        <x:v>Opening 1</x:v>
      </x:c>
      <x:c r="C589" s="2" t="n">
        <x:v>42</x:v>
      </x:c>
      <x:c r="D589" s="14" t="n">
        <x:v>-280.0984269990696</x:v>
      </x:c>
      <x:c r="E589" s="14" t="n">
        <x:v>42.46877403709832</x:v>
      </x:c>
      <x:c r="F589" s="14" t="n">
        <x:v>238.40639534897693</x:v>
      </x:c>
      <x:c r="G589" s="14" t="n">
        <x:v>-8.098849751571143</x:v>
      </x:c>
      <x:c r="H589" s="14" t="n">
        <x:v>30.908981840729936</x:v>
      </x:c>
      <x:c r="I589" s="14" t="n">
        <x:v>1.7767034153966395</x:v>
      </x:c>
    </x:row>
    <x:row r="590" ht="25" customHeight="1">
      <x:c r="A590" s="13" t="str">
        <x:v>F-P-007</x:v>
      </x:c>
      <x:c r="B590" s="13" t="str">
        <x:v>Opening 1</x:v>
      </x:c>
      <x:c r="C590" s="13" t="n">
        <x:v>43</x:v>
      </x:c>
      <x:c r="D590" s="15" t="n">
        <x:v>-280.0984269990696</x:v>
      </x:c>
      <x:c r="E590" s="15" t="n">
        <x:v>41.29731748986432</x:v>
      </x:c>
      <x:c r="F590" s="15" t="n">
        <x:v>239.74219645102195</x:v>
      </x:c>
      <x:c r="G590" s="15" t="n">
        <x:v>-9.56324116002622</x:v>
      </x:c>
      <x:c r="H590" s="15" t="n">
        <x:v>29.90288404708349</x:v>
      </x:c>
      <x:c r="I590" s="15" t="n">
        <x:v>1.7766906033668974</x:v>
      </x:c>
    </x:row>
    <x:row r="591" ht="25" customHeight="1">
      <x:c r="A591" s="2" t="str">
        <x:v>F-P-007</x:v>
      </x:c>
      <x:c r="B591" s="2" t="str">
        <x:v>Opening 1</x:v>
      </x:c>
      <x:c r="C591" s="2" t="n">
        <x:v>44</x:v>
      </x:c>
      <x:c r="D591" s="14" t="n">
        <x:v>-280.0984269990696</x:v>
      </x:c>
      <x:c r="E591" s="14" t="n">
        <x:v>39.961521081098425</x:v>
      </x:c>
      <x:c r="F591" s="14" t="n">
        <x:v>240.9136389184186</x:v>
      </x:c>
      <x:c r="G591" s="14" t="n">
        <x:v>-10.883758212831916</x:v>
      </x:c>
      <x:c r="H591" s="14" t="n">
        <x:v>28.71424442356523</x:v>
      </x:c>
      <x:c r="I591" s="14" t="n">
        <x:v>1.7767037040128832</x:v>
      </x:c>
    </x:row>
    <x:row r="592" ht="25" customHeight="1">
      <x:c r="A592" s="13" t="str">
        <x:v>F-P-007</x:v>
      </x:c>
      <x:c r="B592" s="13" t="str">
        <x:v>Opening 1</x:v>
      </x:c>
      <x:c r="C592" s="13" t="n">
        <x:v>45</x:v>
      </x:c>
      <x:c r="D592" s="15" t="n">
        <x:v>-280.0984269990696</x:v>
      </x:c>
      <x:c r="E592" s="15" t="n">
        <x:v>38.48425046665462</x:v>
      </x:c>
      <x:c r="F592" s="15" t="n">
        <x:v>241.900729382132</x:v>
      </x:c>
      <x:c r="G592" s="15" t="n">
        <x:v>-12.03785532915543</x:v>
      </x:c>
      <x:c r="H592" s="15" t="n">
        <x:v>27.363416588790557</x:v>
      </x:c>
      <x:c r="I592" s="15" t="n">
        <x:v>1.776695980668511</x:v>
      </x:c>
    </x:row>
    <x:row r="593" ht="25" customHeight="1">
      <x:c r="A593" s="2" t="str">
        <x:v>F-P-007</x:v>
      </x:c>
      <x:c r="B593" s="2" t="str">
        <x:v>Opening 1</x:v>
      </x:c>
      <x:c r="C593" s="2" t="n">
        <x:v>46</x:v>
      </x:c>
      <x:c r="D593" s="14" t="n">
        <x:v>-280.0984269990696</x:v>
      </x:c>
      <x:c r="E593" s="14" t="n">
        <x:v>36.890776607933944</x:v>
      </x:c>
      <x:c r="F593" s="14" t="n">
        <x:v>242.686534491111</x:v>
      </x:c>
      <x:c r="G593" s="14" t="n">
        <x:v>-13.005742586360803</x:v>
      </x:c>
      <x:c r="H593" s="14" t="n">
        <x:v>25.87350289789474</x:v>
      </x:c>
      <x:c r="I593" s="14" t="n">
        <x:v>1.7767052787015998</x:v>
      </x:c>
    </x:row>
    <x:row r="594" ht="25" customHeight="1">
      <x:c r="A594" s="13" t="str">
        <x:v>F-P-007</x:v>
      </x:c>
      <x:c r="B594" s="13" t="str">
        <x:v>Opening 1</x:v>
      </x:c>
      <x:c r="C594" s="13" t="n">
        <x:v>47</x:v>
      </x:c>
      <x:c r="D594" s="15" t="n">
        <x:v>-280.0984269990696</x:v>
      </x:c>
      <x:c r="E594" s="15" t="n">
        <x:v>35.208365109961804</x:v>
      </x:c>
      <x:c r="F594" s="15" t="n">
        <x:v>243.25765024019978</x:v>
      </x:c>
      <x:c r="G594" s="15" t="n">
        <x:v>-13.770900118787102</x:v>
      </x:c>
      <x:c r="H594" s="15" t="n">
        <x:v>24.270001872265972</x:v>
      </x:c>
      <x:c r="I594" s="15" t="n">
        <x:v>1.7766976264940209</x:v>
      </x:c>
    </x:row>
    <x:row r="595" ht="25" customHeight="1">
      <x:c r="A595" s="2" t="str">
        <x:v>F-P-007</x:v>
      </x:c>
      <x:c r="B595" s="2" t="str">
        <x:v>Opening 1</x:v>
      </x:c>
      <x:c r="C595" s="2" t="n">
        <x:v>48</x:v>
      </x:c>
      <x:c r="D595" s="14" t="n">
        <x:v>-280.0984269990696</x:v>
      </x:c>
      <x:c r="E595" s="14" t="n">
        <x:v>33.46580454683679</x:v>
      </x:c>
      <x:c r="F595" s="14" t="n">
        <x:v>243.60425828948735</x:v>
      </x:c>
      <x:c r="G595" s="14" t="n">
        <x:v>-14.320189559327835</x:v>
      </x:c>
      <x:c r="H595" s="14" t="n">
        <x:v>22.58034643172328</x:v>
      </x:c>
      <x:c r="I595" s="14" t="n">
        <x:v>1.7766986487029144</x:v>
      </x:c>
    </x:row>
    <x:row r="596" ht="25" customHeight="1">
      <x:c r="A596" s="13" t="str">
        <x:v>F-P-008</x:v>
      </x:c>
      <x:c r="B596" s="13" t="str">
        <x:v>Outline</x:v>
      </x:c>
      <x:c r="C596" s="13" t="n">
        <x:v>1</x:v>
      </x:c>
      <x:c r="D596" s="15" t="n">
        <x:v>-329.63242117814195</x:v>
      </x:c>
      <x:c r="E596" s="15" t="n">
        <x:v>34.845443222466415</x:v>
      </x:c>
      <x:c r="F596" s="15" t="n">
        <x:v>152.7480534681185</x:v>
      </x:c>
      <x:c r="G596" s="15" t="n">
        <x:v>0</x:v>
      </x:c>
      <x:c r="H596" s="15" t="n">
        <x:v>0</x:v>
      </x:c>
      <x:c r="I596" s="15" t="n">
        <x:v>36.0736890941134</x:v>
      </x:c>
    </x:row>
    <x:row r="597" ht="25" customHeight="1">
      <x:c r="A597" s="2" t="str">
        <x:v>F-P-008</x:v>
      </x:c>
      <x:c r="B597" s="2" t="str">
        <x:v>Outline</x:v>
      </x:c>
      <x:c r="C597" s="2" t="n">
        <x:v>2</x:v>
      </x:c>
      <x:c r="D597" s="14" t="n">
        <x:v>-295.7775836854469</x:v>
      </x:c>
      <x:c r="E597" s="14" t="n">
        <x:v>27.171687817010355</x:v>
      </x:c>
      <x:c r="F597" s="14" t="n">
        <x:v>142.93609641668365</x:v>
      </x:c>
      <x:c r="G597" s="14" t="n">
        <x:v>36.07369247971854</x:v>
      </x:c>
      <x:c r="H597" s="14" t="n">
        <x:v>-8.533036394710937e-7</x:v>
      </x:c>
      <x:c r="I597" s="14" t="n">
        <x:v>25.11861689716963</x:v>
      </x:c>
    </x:row>
    <x:row r="598" ht="25" customHeight="1">
      <x:c r="A598" s="13" t="str">
        <x:v>F-P-008</x:v>
      </x:c>
      <x:c r="B598" s="13" t="str">
        <x:v>Outline</x:v>
      </x:c>
      <x:c r="C598" s="13" t="n">
        <x:v>3</x:v>
      </x:c>
      <x:c r="D598" s="15" t="n">
        <x:v>-320.83015742264394</x:v>
      </x:c>
      <x:c r="E598" s="15" t="n">
        <x:v>25.817491407469504</x:v>
      </x:c>
      <x:c r="F598" s="15" t="n">
        <x:v>141.7197017219123</x:v>
      </x:c>
      <x:c r="G598" s="15" t="n">
        <x:v>13.180999035330196</x:v>
      </x:c>
      <x:c r="H598" s="15" t="n">
        <x:v>10.337775283352409</x:v>
      </x:c>
      <x:c r="I598" s="15" t="n">
        <x:v>16.751367210866963</x:v>
      </x:c>
    </x:row>
    <x:row r="599" ht="25" customHeight="1">
      <x:c r="A599" s="2" t="str">
        <x:v>F-P-009</x:v>
      </x:c>
      <x:c r="B599" s="2" t="str">
        <x:v>Outline</x:v>
      </x:c>
      <x:c r="C599" s="2" t="n">
        <x:v>1</x:v>
      </x:c>
      <x:c r="D599" s="14" t="n">
        <x:v>-329.5916459691806</x:v>
      </x:c>
      <x:c r="E599" s="14" t="n">
        <x:v>34.85087099976427</x:v>
      </x:c>
      <x:c r="F599" s="14" t="n">
        <x:v>152.79211397246112</x:v>
      </x:c>
      <x:c r="G599" s="14" t="n">
        <x:v>0</x:v>
      </x:c>
      <x:c r="H599" s="14" t="n">
        <x:v>0</x:v>
      </x:c>
      <x:c r="I599" s="14" t="n">
        <x:v>59.48583251594207</x:v>
      </x:c>
    </x:row>
    <x:row r="600" ht="25" customHeight="1">
      <x:c r="A600" s="13" t="str">
        <x:v>F-P-009</x:v>
      </x:c>
      <x:c r="B600" s="13" t="str">
        <x:v>Outline</x:v>
      </x:c>
      <x:c r="C600" s="13" t="n">
        <x:v>2</x:v>
      </x:c>
      <x:c r="D600" s="15" t="n">
        <x:v>-280.16362603255146</x:v>
      </x:c>
      <x:c r="E600" s="15" t="n">
        <x:v>31.239693089732974</x:v>
      </x:c>
      <x:c r="F600" s="15" t="n">
        <x:v>185.69187855157327</x:v>
      </x:c>
      <x:c r="G600" s="15" t="n">
        <x:v>59.4858284968343</x:v>
      </x:c>
      <x:c r="H600" s="15" t="n">
        <x:v>0.0000012351098621545</x:v>
      </x:c>
      <x:c r="I600" s="15" t="n">
        <x:v>45.64340984574885</x:v>
      </x:c>
    </x:row>
    <x:row r="601" ht="25" customHeight="1">
      <x:c r="A601" s="2" t="str">
        <x:v>F-P-009</x:v>
      </x:c>
      <x:c r="B601" s="2" t="str">
        <x:v>Outline</x:v>
      </x:c>
      <x:c r="C601" s="2" t="n">
        <x:v>3</x:v>
      </x:c>
      <x:c r="D601" s="14" t="n">
        <x:v>-295.73684602271857</x:v>
      </x:c>
      <x:c r="E601" s="14" t="n">
        <x:v>27.177117940947767</x:v>
      </x:c>
      <x:c r="F601" s="14" t="n">
        <x:v>142.9801569210263</x:v>
      </x:c>
      <x:c r="G601" s="14" t="n">
        <x:v>23.169816751326202</x:v>
      </x:c>
      <x:c r="H601" s="14" t="n">
        <x:v>27.64901396716078</x:v>
      </x:c>
      <x:c r="I601" s="14" t="n">
        <x:v>36.073653358120886</x:v>
      </x:c>
    </x:row>
    <x:row r="602" ht="25" customHeight="1">
      <x:c r="A602" s="13" t="str">
        <x:v>F-P-010</x:v>
      </x:c>
      <x:c r="B602" s="13" t="str">
        <x:v>Outline</x:v>
      </x:c>
      <x:c r="C602" s="13" t="n">
        <x:v>1</x:v>
      </x:c>
      <x:c r="D602" s="15" t="n">
        <x:v>-344.55840043195593</x:v>
      </x:c>
      <x:c r="E602" s="15" t="n">
        <x:v>20.849385599451743</x:v>
      </x:c>
      <x:c r="F602" s="15" t="n">
        <x:v>189.4105513264814</x:v>
      </x:c>
      <x:c r="G602" s="15" t="n">
        <x:v>0</x:v>
      </x:c>
      <x:c r="H602" s="15" t="n">
        <x:v>0</x:v>
      </x:c>
      <x:c r="I602" s="15" t="n">
        <x:v>51.693204108425704</x:v>
      </x:c>
    </x:row>
    <x:row r="603" ht="25" customHeight="1">
      <x:c r="A603" s="2" t="str">
        <x:v>F-P-010</x:v>
      </x:c>
      <x:c r="B603" s="2" t="str">
        <x:v>Outline</x:v>
      </x:c>
      <x:c r="C603" s="2" t="n">
        <x:v>2</x:v>
      </x:c>
      <x:c r="D603" s="14" t="n">
        <x:v>-301.9013179568794</x:v>
      </x:c>
      <x:c r="E603" s="14" t="n">
        <x:v>29.42594486897386</x:v>
      </x:c>
      <x:c r="F603" s="14" t="n">
        <x:v>217.32118186049576</x:v>
      </x:c>
      <x:c r="G603" s="14" t="n">
        <x:v>51.693204008064534</x:v>
      </x:c>
      <x:c r="H603" s="14" t="n">
        <x:v>-5.973633486379601e-7</x:v>
      </x:c>
      <x:c r="I603" s="14" t="n">
        <x:v>45.06296662201217</x:v>
      </x:c>
    </x:row>
    <x:row r="604" ht="25" customHeight="1">
      <x:c r="A604" s="13" t="str">
        <x:v>F-P-010</x:v>
      </x:c>
      <x:c r="B604" s="13" t="str">
        <x:v>Outline</x:v>
      </x:c>
      <x:c r="C604" s="13" t="n">
        <x:v>3</x:v>
      </x:c>
      <x:c r="D604" s="15" t="n">
        <x:v>-329.6623079795537</x:v>
      </x:c>
      <x:c r="E604" s="15" t="n">
        <x:v>34.84270938738125</x:v>
      </x:c>
      <x:c r="F604" s="15" t="n">
        <x:v>182.24045986265648</x:v>
      </x:c>
      <x:c r="G604" s="15" t="n">
        <x:v>10.74254619966198</x:v>
      </x:c>
      <x:c r="H604" s="15" t="n">
        <x:v>18.80730194289181</x:v>
      </x:c>
      <x:c r="I604" s="15" t="n">
        <x:v>21.65910645857677</x:v>
      </x:c>
    </x:row>
    <x:row r="605" ht="25" customHeight="1">
      <x:c r="A605" s="2" t="str">
        <x:v>F-P-011</x:v>
      </x:c>
      <x:c r="B605" s="2" t="str">
        <x:v>Outline</x:v>
      </x:c>
      <x:c r="C605" s="2" t="n">
        <x:v>1</x:v>
      </x:c>
      <x:c r="D605" s="14" t="n">
        <x:v>-344.50883940448915</x:v>
      </x:c>
      <x:c r="E605" s="14" t="n">
        <x:v>20.827221588825616</x:v>
      </x:c>
      <x:c r="F605" s="14" t="n">
        <x:v>189.45508115873562</x:v>
      </x:c>
      <x:c r="G605" s="14" t="n">
        <x:v>0</x:v>
      </x:c>
      <x:c r="H605" s="14" t="n">
        <x:v>0</x:v>
      </x:c>
      <x:c r="I605" s="14" t="n">
        <x:v>74.76937613932881</x:v>
      </x:c>
    </x:row>
    <x:row r="606" ht="25" customHeight="1">
      <x:c r="A606" s="13" t="str">
        <x:v>F-P-011</x:v>
      </x:c>
      <x:c r="B606" s="13" t="str">
        <x:v>Outline</x:v>
      </x:c>
      <x:c r="C606" s="13" t="n">
        <x:v>2</x:v>
      </x:c>
      <x:c r="D606" s="15" t="n">
        <x:v>-280.1846519229919</x:v>
      </x:c>
      <x:c r="E606" s="15" t="n">
        <x:v>12.702068944615643</x:v>
      </x:c>
      <x:c r="F606" s="15" t="n">
        <x:v>226.69538738220697</x:v>
      </x:c>
      <x:c r="G606" s="15" t="n">
        <x:v>74.76937242787716</x:v>
      </x:c>
      <x:c r="H606" s="15" t="n">
        <x:v>-2.3499662408475283e-7</x:v>
      </x:c>
      <x:c r="I606" s="15" t="n">
        <x:v>28.904216657569965</x:v>
      </x:c>
    </x:row>
    <x:row r="607" ht="25" customHeight="1">
      <x:c r="A607" s="2" t="str">
        <x:v>F-P-011</x:v>
      </x:c>
      <x:c r="B607" s="2" t="str">
        <x:v>Outline</x:v>
      </x:c>
      <x:c r="C607" s="2" t="n">
        <x:v>3</x:v>
      </x:c>
      <x:c r="D607" s="14" t="n">
        <x:v>-301.8517569294126</x:v>
      </x:c>
      <x:c r="E607" s="14" t="n">
        <x:v>29.40377851170818</x:v>
      </x:c>
      <x:c r="F607" s="14" t="n">
        <x:v>217.36569291963352</x:v>
      </x:c>
      <x:c r="G607" s="14" t="n">
        <x:v>49.66733810801913</x:v>
      </x:c>
      <x:c r="H607" s="14" t="n">
        <x:v>14.329742986351564</x:v>
      </x:c>
      <x:c r="I607" s="14" t="n">
        <x:v>51.69319358295149</x:v>
      </x:c>
    </x:row>
    <x:row r="608" ht="25" customHeight="1">
      <x:c r="A608" s="13" t="str">
        <x:v>F-D-001</x:v>
      </x:c>
      <x:c r="B608" s="13" t="str">
        <x:v>Outline</x:v>
      </x:c>
      <x:c r="C608" s="13" t="n">
        <x:v>1</x:v>
      </x:c>
      <x:c r="D608" s="15" t="n">
        <x:v>-301.78723372812345</x:v>
      </x:c>
      <x:c r="E608" s="15" t="n">
        <x:v>-29.414204631264756</x:v>
      </x:c>
      <x:c r="F608" s="15" t="n">
        <x:v>217.36210725438877</x:v>
      </x:c>
      <x:c r="G608" s="15" t="n">
        <x:v>0</x:v>
      </x:c>
      <x:c r="H608" s="15" t="n">
        <x:v>0</x:v>
      </x:c>
      <x:c r="I608" s="15" t="n">
        <x:v>28.90419855927658</x:v>
      </x:c>
    </x:row>
    <x:row r="609" ht="25" customHeight="1">
      <x:c r="A609" s="2" t="str">
        <x:v>F-D-001</x:v>
      </x:c>
      <x:c r="B609" s="2" t="str">
        <x:v>Outline</x:v>
      </x:c>
      <x:c r="C609" s="2" t="n">
        <x:v>2</x:v>
      </x:c>
      <x:c r="D609" s="14" t="n">
        <x:v>-280.1201474948192</x:v>
      </x:c>
      <x:c r="E609" s="14" t="n">
        <x:v>-12.712491544212883</x:v>
      </x:c>
      <x:c r="F609" s="14" t="n">
        <x:v>226.69178294384574</x:v>
      </x:c>
      <x:c r="G609" s="14" t="n">
        <x:v>28.904198979355836</x:v>
      </x:c>
      <x:c r="H609" s="14" t="n">
        <x:v>2.2634025887131837e-7</x:v>
      </x:c>
      <x:c r="I609" s="14" t="n">
        <x:v>44.848234731217424</x:v>
      </x:c>
    </x:row>
    <x:row r="610" ht="25" customHeight="1">
      <x:c r="A610" s="13" t="str">
        <x:v>F-D-001</x:v>
      </x:c>
      <x:c r="B610" s="13" t="str">
        <x:v>Outline</x:v>
      </x:c>
      <x:c r="C610" s="13" t="n">
        <x:v>3</x:v>
      </x:c>
      <x:c r="D610" s="15" t="n">
        <x:v>-280.12012872170277</x:v>
      </x:c>
      <x:c r="E610" s="15" t="n">
        <x:v>-31.21979827955952</x:v>
      </x:c>
      <x:c r="F610" s="15" t="n">
        <x:v>185.8402988103431</x:v>
      </x:c>
      <x:c r="G610" s="15" t="n">
        <x:v>5.0241247647279454</x:v>
      </x:c>
      <x:c r="H610" s="15" t="n">
        <x:v>37.961904296649166</x:v>
      </x:c>
      <x:c r="I610" s="15" t="n">
        <x:v>38.292923828889485</x:v>
      </x:c>
    </x:row>
    <x:row r="611" ht="25" customHeight="1">
      <x:c r="A611" s="2" t="str">
        <x:v>F-D-002</x:v>
      </x:c>
      <x:c r="B611" s="2" t="str">
        <x:v>Outline</x:v>
      </x:c>
      <x:c r="C611" s="2" t="n">
        <x:v>1</x:v>
      </x:c>
      <x:c r="D611" s="14" t="n">
        <x:v>-329.62562530998173</x:v>
      </x:c>
      <x:c r="E611" s="14" t="n">
        <x:v>-34.85858675063126</x:v>
      </x:c>
      <x:c r="F611" s="14" t="n">
        <x:v>152.83137794554705</x:v>
      </x:c>
      <x:c r="G611" s="14" t="n">
        <x:v>0</x:v>
      </x:c>
      <x:c r="H611" s="14" t="n">
        <x:v>0</x:v>
      </x:c>
      <x:c r="I611" s="14" t="n">
        <x:v>29.34086041187677</x:v>
      </x:c>
    </x:row>
    <x:row r="612" ht="25" customHeight="1">
      <x:c r="A612" s="13" t="str">
        <x:v>F-D-002</x:v>
      </x:c>
      <x:c r="B612" s="13" t="str">
        <x:v>Outline</x:v>
      </x:c>
      <x:c r="C612" s="13" t="n">
        <x:v>2</x:v>
      </x:c>
      <x:c r="D612" s="15" t="n">
        <x:v>-329.62562530998173</x:v>
      </x:c>
      <x:c r="E612" s="15" t="n">
        <x:v>-34.85858675063126</x:v>
      </x:c>
      <x:c r="F612" s="15" t="n">
        <x:v>182.1722383574238</x:v>
      </x:c>
      <x:c r="G612" s="15" t="n">
        <x:v>29.34086041187677</x:v>
      </x:c>
      <x:c r="H612" s="15" t="n">
        <x:v>0</x:v>
      </x:c>
      <x:c r="I612" s="15" t="n">
        <x:v>49.687416465928926</x:v>
      </x:c>
    </x:row>
    <x:row r="613" ht="25" customHeight="1">
      <x:c r="A613" s="2" t="str">
        <x:v>F-D-002</x:v>
      </x:c>
      <x:c r="B613" s="2" t="str">
        <x:v>Outline</x:v>
      </x:c>
      <x:c r="C613" s="2" t="n">
        <x:v>3</x:v>
      </x:c>
      <x:c r="D613" s="14" t="n">
        <x:v>-280.1975678271196</x:v>
      </x:c>
      <x:c r="E613" s="14" t="n">
        <x:v>-31.247406493960405</x:v>
      </x:c>
      <x:c r="F613" s="14" t="n">
        <x:v>185.7311519112174</x:v>
      </x:c>
      <x:c r="G613" s="14" t="n">
        <x:v>32.89977396567037</x:v>
      </x:c>
      <x:c r="H613" s="14" t="n">
        <x:v>49.55979729489945</x:v>
      </x:c>
      <x:c r="I613" s="14" t="n">
        <x:v>59.48586904776201</x:v>
      </x:c>
    </x:row>
    <x:row r="614" ht="25" customHeight="1">
      <x:c r="A614" s="13" t="str">
        <x:v>F-D-003</x:v>
      </x:c>
      <x:c r="B614" s="13" t="str">
        <x:v>Outline</x:v>
      </x:c>
      <x:c r="C614" s="13" t="n">
        <x:v>1</x:v>
      </x:c>
      <x:c r="D614" s="15" t="n">
        <x:v>-329.5977660051481</x:v>
      </x:c>
      <x:c r="E614" s="15" t="n">
        <x:v>-34.853156626693846</x:v>
      </x:c>
      <x:c r="F614" s="15" t="n">
        <x:v>182.23685542429527</x:v>
      </x:c>
      <x:c r="G614" s="15" t="n">
        <x:v>0</x:v>
      </x:c>
      <x:c r="H614" s="15" t="n">
        <x:v>0</x:v>
      </x:c>
      <x:c r="I614" s="15" t="n">
        <x:v>45.06294462001387</x:v>
      </x:c>
    </x:row>
    <x:row r="615" ht="25" customHeight="1">
      <x:c r="A615" s="2" t="str">
        <x:v>F-D-003</x:v>
      </x:c>
      <x:c r="B615" s="2" t="str">
        <x:v>Outline</x:v>
      </x:c>
      <x:c r="C615" s="2" t="n">
        <x:v>2</x:v>
      </x:c>
      <x:c r="D615" s="14" t="n">
        <x:v>-301.8368135287067</x:v>
      </x:c>
      <x:c r="E615" s="14" t="n">
        <x:v>-29.43638272172823</x:v>
      </x:c>
      <x:c r="F615" s="14" t="n">
        <x:v>217.31757742213452</x:v>
      </x:c>
      <x:c r="G615" s="14" t="n">
        <x:v>45.06294410973716</x:v>
      </x:c>
      <x:c r="H615" s="14" t="n">
        <x:v>9.998840775471681e-8</x:v>
      </x:c>
      <x:c r="I615" s="14" t="n">
        <x:v>38.292913095939355</x:v>
      </x:c>
    </x:row>
    <x:row r="616" ht="25" customHeight="1">
      <x:c r="A616" s="13" t="str">
        <x:v>F-D-003</x:v>
      </x:c>
      <x:c r="B616" s="13" t="str">
        <x:v>Outline</x:v>
      </x:c>
      <x:c r="C616" s="13" t="n">
        <x:v>3</x:v>
      </x:c>
      <x:c r="D616" s="15" t="n">
        <x:v>-280.1697272954025</x:v>
      </x:c>
      <x:c r="E616" s="15" t="n">
        <x:v>-31.241974023383435</x:v>
      </x:c>
      <x:c r="F616" s="15" t="n">
        <x:v>185.79576897808886</x:v>
      </x:c>
      <x:c r="G616" s="15" t="n">
        <x:v>33.65469435163997</x:v>
      </x:c>
      <x:c r="H616" s="15" t="n">
        <x:v>36.55405691850936</x:v>
      </x:c>
      <x:c r="I616" s="15" t="n">
        <x:v>49.68739796135375</x:v>
      </x:c>
    </x:row>
    <x:row r="617" ht="25" customHeight="1">
      <x:c r="A617" s="2" t="str">
        <x:v>F-D-004</x:v>
      </x:c>
      <x:c r="B617" s="2" t="str">
        <x:v>Outline</x:v>
      </x:c>
      <x:c r="C617" s="2" t="n">
        <x:v>1</x:v>
      </x:c>
      <x:c r="D617" s="14" t="n">
        <x:v>-344.5815289114404</x:v>
      </x:c>
      <x:c r="E617" s="14" t="n">
        <x:v>-20.827249748500314</x:v>
      </x:c>
      <x:c r="F617" s="14" t="n">
        <x:v>147.7197962483083</x:v>
      </x:c>
      <x:c r="G617" s="14" t="n">
        <x:v>0</x:v>
      </x:c>
      <x:c r="H617" s="14" t="n">
        <x:v>0</x:v>
      </x:c>
      <x:c r="I617" s="14" t="n">
        <x:v>24.947894275072674</x:v>
      </x:c>
    </x:row>
    <x:row r="618" ht="25" customHeight="1">
      <x:c r="A618" s="13" t="str">
        <x:v>F-D-004</x:v>
      </x:c>
      <x:c r="B618" s="13" t="str">
        <x:v>Outline</x:v>
      </x:c>
      <x:c r="C618" s="13" t="n">
        <x:v>2</x:v>
      </x:c>
      <x:c r="D618" s="15" t="n">
        <x:v>-320.8831351573073</x:v>
      </x:c>
      <x:c r="E618" s="15" t="n">
        <x:v>-25.792621721432905</x:v>
      </x:c>
      <x:c r="F618" s="15" t="n">
        <x:v>141.7090855245515</x:v>
      </x:c>
      <x:c r="G618" s="15" t="n">
        <x:v>24.94789409804436</x:v>
      </x:c>
      <x:c r="H618" s="15" t="n">
        <x:v>-5.860858605082622e-8</x:v>
      </x:c>
      <x:c r="I618" s="15" t="n">
        <x:v>16.557194929333523</x:v>
      </x:c>
    </x:row>
    <x:row r="619" ht="25" customHeight="1">
      <x:c r="A619" s="2" t="str">
        <x:v>F-D-004</x:v>
      </x:c>
      <x:c r="B619" s="2" t="str">
        <x:v>Outline</x:v>
      </x:c>
      <x:c r="C619" s="2" t="n">
        <x:v>3</x:v>
      </x:c>
      <x:c r="D619" s="14" t="n">
        <x:v>-333.74797640823004</x:v>
      </x:c>
      <x:c r="E619" s="14" t="n">
        <x:v>-16.313272667682078</x:v>
      </x:c>
      <x:c r="F619" s="14" t="n">
        <x:v>137.37566827789067</x:v>
      </x:c>
      <x:c r="G619" s="14" t="n">
        <x:v>11.884761565939247</x:v>
      </x:c>
      <x:c r="H619" s="14" t="n">
        <x:v>10.173262783889825</x:v>
      </x:c>
      <x:c r="I619" s="14" t="n">
        <x:v>15.644258767814614</x:v>
      </x:c>
    </x:row>
    <x:row r="620" ht="25" customHeight="1">
      <x:c r="A620" s="13" t="str">
        <x:v>F-D-005</x:v>
      </x:c>
      <x:c r="B620" s="13" t="str">
        <x:v>Outline</x:v>
      </x:c>
      <x:c r="C620" s="13" t="n">
        <x:v>1</x:v>
      </x:c>
      <x:c r="D620" s="15" t="n">
        <x:v>-344.5773988258182</x:v>
      </x:c>
      <x:c r="E620" s="15" t="n">
        <x:v>-20.845799934206987</x:v>
      </x:c>
      <x:c r="F620" s="15" t="n">
        <x:v>147.73521836348408</x:v>
      </x:c>
      <x:c r="G620" s="15" t="n">
        <x:v>0</x:v>
      </x:c>
      <x:c r="H620" s="15" t="n">
        <x:v>0</x:v>
      </x:c>
      <x:c r="I620" s="15" t="n">
        <x:v>21.0447929003315</x:v>
      </x:c>
    </x:row>
    <x:row r="621" ht="25" customHeight="1">
      <x:c r="A621" s="2" t="str">
        <x:v>F-D-005</x:v>
      </x:c>
      <x:c r="B621" s="2" t="str">
        <x:v>Outline</x:v>
      </x:c>
      <x:c r="C621" s="2" t="n">
        <x:v>2</x:v>
      </x:c>
      <x:c r="D621" s="14" t="n">
        <x:v>-329.68130637341596</x:v>
      </x:c>
      <x:c r="E621" s="14" t="n">
        <x:v>-34.83912372213649</x:v>
      </x:c>
      <x:c r="F621" s="14" t="n">
        <x:v>152.75284999937523</x:v>
      </x:c>
      <x:c r="G621" s="14" t="n">
        <x:v>21.04479363258576</x:v>
      </x:c>
      <x:c r="H621" s="14" t="n">
        <x:v>1.8397210264384475e-7</x:v>
      </x:c>
      <x:c r="I621" s="14" t="n">
        <x:v>16.751368475560795</x:v>
      </x:c>
    </x:row>
    <x:row r="622" ht="25" customHeight="1">
      <x:c r="A622" s="13" t="str">
        <x:v>F-D-005</x:v>
      </x:c>
      <x:c r="B622" s="13" t="str">
        <x:v>Outline</x:v>
      </x:c>
      <x:c r="C622" s="13" t="n">
        <x:v>3</x:v>
      </x:c>
      <x:c r="D622" s="15" t="n">
        <x:v>-320.879042617918</x:v>
      </x:c>
      <x:c r="E622" s="15" t="n">
        <x:v>-25.81116956050002</x:v>
      </x:c>
      <x:c r="F622" s="15" t="n">
        <x:v>141.72449825316903</x:v>
      </x:c>
      <x:c r="G622" s="15" t="n">
        <x:v>18.642871598946545</x:v>
      </x:c>
      <x:c r="H622" s="15" t="n">
        <x:v>16.578273362005778</x:v>
      </x:c>
      <x:c r="I622" s="15" t="n">
        <x:v>24.947860403785715</x:v>
      </x:c>
    </x:row>
    <x:row r="623" ht="25" customHeight="1">
      <x:c r="A623" s="2" t="str">
        <x:v>F-D-006</x:v>
      </x:c>
      <x:c r="B623" s="2" t="str">
        <x:v>Outline</x:v>
      </x:c>
      <x:c r="C623" s="2" t="n">
        <x:v>1</x:v>
      </x:c>
      <x:c r="D623" s="14" t="n">
        <x:v>-344.5937314371425</x:v>
      </x:c>
      <x:c r="E623" s="14" t="n">
        <x:v>-20.84785559045987</x:v>
      </x:c>
      <x:c r="F623" s="14" t="n">
        <x:v>147.79707578223523</x:v>
      </x:c>
      <x:c r="G623" s="14" t="n">
        <x:v>0</x:v>
      </x:c>
      <x:c r="H623" s="14" t="n">
        <x:v>0</x:v>
      </x:c>
      <x:c r="I623" s="14" t="n">
        <x:v>41.528583511592835</x:v>
      </x:c>
    </x:row>
    <x:row r="624" ht="25" customHeight="1">
      <x:c r="A624" s="13" t="str">
        <x:v>F-D-006</x:v>
      </x:c>
      <x:c r="B624" s="13" t="str">
        <x:v>Outline</x:v>
      </x:c>
      <x:c r="C624" s="13" t="n">
        <x:v>2</x:v>
      </x:c>
      <x:c r="D624" s="15" t="n">
        <x:v>-344.5937314371425</x:v>
      </x:c>
      <x:c r="E624" s="15" t="n">
        <x:v>-20.84785559045987</x:v>
      </x:c>
      <x:c r="F624" s="15" t="n">
        <x:v>189.32565929382807</x:v>
      </x:c>
      <x:c r="G624" s="15" t="n">
        <x:v>41.528583511592835</x:v>
      </x:c>
      <x:c r="H624" s="15" t="n">
        <x:v>0</x:v>
      </x:c>
      <x:c r="I624" s="15" t="n">
        <x:v>21.65910645857677</x:v>
      </x:c>
    </x:row>
    <x:row r="625" ht="25" customHeight="1">
      <x:c r="A625" s="2" t="str">
        <x:v>F-D-006</x:v>
      </x:c>
      <x:c r="B625" s="2" t="str">
        <x:v>Outline</x:v>
      </x:c>
      <x:c r="C625" s="2" t="n">
        <x:v>3</x:v>
      </x:c>
      <x:c r="D625" s="14" t="n">
        <x:v>-329.69763898474025</x:v>
      </x:c>
      <x:c r="E625" s="14" t="n">
        <x:v>-34.84117937838938</x:v>
      </x:c>
      <x:c r="F625" s="14" t="n">
        <x:v>182.15556783000315</x:v>
      </x:c>
      <x:c r="G625" s="14" t="n">
        <x:v>34.35849204776794</x:v>
      </x:c>
      <x:c r="H625" s="14" t="n">
        <x:v>20.437873848309593</x:v>
      </x:c>
      <x:c r="I625" s="14" t="n">
        <x:v>29.34085102531854</x:v>
      </x:c>
    </x:row>
    <x:row r="626" ht="25" customHeight="1">
      <x:c r="A626" s="13" t="str">
        <x:v>F-D-006</x:v>
      </x:c>
      <x:c r="B626" s="13" t="str">
        <x:v>Outline</x:v>
      </x:c>
      <x:c r="C626" s="13" t="n">
        <x:v>4</x:v>
      </x:c>
      <x:c r="D626" s="15" t="n">
        <x:v>-329.69763898474025</x:v>
      </x:c>
      <x:c r="E626" s="15" t="n">
        <x:v>-34.84117937838938</x:v>
      </x:c>
      <x:c r="F626" s="15" t="n">
        <x:v>152.81471680468462</x:v>
      </x:c>
      <x:c r="G626" s="15" t="n">
        <x:v>5.0176410224494035</x:v>
      </x:c>
      <x:c r="H626" s="15" t="n">
        <x:v>20.437873848309593</x:v>
      </x:c>
      <x:c r="I626" s="15" t="n">
        <x:v>21.044795138335616</x:v>
      </x:c>
    </x:row>
    <x:row r="627" ht="25" customHeight="1">
      <x:c r="A627" s="2" t="str">
        <x:v>F-D-007</x:v>
      </x:c>
      <x:c r="B627" s="2" t="str">
        <x:v>Outline</x:v>
      </x:c>
      <x:c r="C627" s="2" t="n">
        <x:v>1</x:v>
      </x:c>
      <x:c r="D627" s="14" t="n">
        <x:v>-280.09848331841897</x:v>
      </x:c>
      <x:c r="E627" s="14" t="n">
        <x:v>-47.03402519226074</x:v>
      </x:c>
      <x:c r="F627" s="14" t="n">
        <x:v>197.15947429026207</x:v>
      </x:c>
      <x:c r="G627" s="14" t="n">
        <x:v>0</x:v>
      </x:c>
      <x:c r="H627" s="14" t="n">
        <x:v>0</x:v>
      </x:c>
      <x:c r="I627" s="14" t="n">
        <x:v>19.41534736626097</x:v>
      </x:c>
    </x:row>
    <x:row r="628" ht="25" customHeight="1">
      <x:c r="A628" s="13" t="str">
        <x:v>F-D-007</x:v>
      </x:c>
      <x:c r="B628" s="13" t="str">
        <x:v>Outline</x:v>
      </x:c>
      <x:c r="C628" s="13" t="n">
        <x:v>2</x:v>
      </x:c>
      <x:c r="D628" s="15" t="n">
        <x:v>-280.09848331841897</x:v>
      </x:c>
      <x:c r="E628" s="15" t="n">
        <x:v>-31.23511479595515</x:v>
      </x:c>
      <x:c r="F628" s="15" t="n">
        <x:v>185.87452220165824</x:v>
      </x:c>
      <x:c r="G628" s="15" t="n">
        <x:v>19.4153468137053</x:v>
      </x:c>
      <x:c r="H628" s="15" t="n">
        <x:v>4.932431016555267e-7</x:v>
      </x:c>
      <x:c r="I628" s="15" t="n">
        <x:v>18.15719081824424</x:v>
      </x:c>
    </x:row>
    <x:row r="629" ht="25" customHeight="1">
      <x:c r="A629" s="2" t="str">
        <x:v>F-D-007</x:v>
      </x:c>
      <x:c r="B629" s="2" t="str">
        <x:v>Outline</x:v>
      </x:c>
      <x:c r="C629" s="2" t="n">
        <x:v>3</x:v>
      </x:c>
      <x:c r="D629" s="14" t="n">
        <x:v>-280.09848331841897</x:v>
      </x:c>
      <x:c r="E629" s="14" t="n">
        <x:v>-16.3389918372387</x:v>
      </x:c>
      <x:c r="F629" s="14" t="n">
        <x:v>196.25667511947512</x:v>
      </x:c>
      <x:c r="G629" s="14" t="n">
        <x:v>25.50230470287028</x:v>
      </x:c>
      <x:c r="H629" s="14" t="n">
        <x:v>17.10650520052477</x:v>
      </x:c>
      <x:c r="I629" s="14" t="n">
        <x:v>30.6825809874507</x:v>
      </x:c>
    </x:row>
    <x:row r="630" ht="25" customHeight="1">
      <x:c r="A630" s="13" t="str">
        <x:v>F-D-007</x:v>
      </x:c>
      <x:c r="B630" s="13" t="str">
        <x:v>Outline</x:v>
      </x:c>
      <x:c r="C630" s="13" t="n">
        <x:v>4</x:v>
      </x:c>
      <x:c r="D630" s="15" t="n">
        <x:v>-280.09848331841897</x:v>
      </x:c>
      <x:c r="E630" s="15" t="n">
        <x:v>-12.72781040724807</x:v>
      </x:c>
      <x:c r="F630" s="15" t="n">
        <x:v>226.72600633516086</x:v>
      </x:c>
      <x:c r="G630" s="15" t="n">
        <x:v>10.730886463676132</x:v>
      </x:c>
      <x:c r="H630" s="15" t="n">
        <x:v>43.99936532489794</x:v>
      </x:c>
      <x:c r="I630" s="15" t="n">
        <x:v>23.69839375413309</x:v>
      </x:c>
    </x:row>
    <x:row r="631" ht="25" customHeight="1">
      <x:c r="A631" s="2" t="str">
        <x:v>F-D-007</x:v>
      </x:c>
      <x:c r="B631" s="2" t="str">
        <x:v>Outline</x:v>
      </x:c>
      <x:c r="C631" s="2" t="n">
        <x:v>5</x:v>
      </x:c>
      <x:c r="D631" s="14" t="n">
        <x:v>-280.09848331841897</x:v>
      </x:c>
      <x:c r="E631" s="14" t="n">
        <x:v>-12.72781040724807</x:v>
      </x:c>
      <x:c r="F631" s="14" t="n">
        <x:v>250.42440008929395</x:v>
      </x:c>
      <x:c r="G631" s="14" t="n">
        <x:v>-3.043538219430058</x:v>
      </x:c>
      <x:c r="H631" s="14" t="n">
        <x:v>63.283531348052904</x:v>
      </x:c>
      <x:c r="I631" s="14" t="n">
        <x:v>27.083858964950082</x:v>
      </x:c>
    </x:row>
    <x:row r="632" ht="25" customHeight="1">
      <x:c r="A632" s="13" t="str">
        <x:v>F-D-007</x:v>
      </x:c>
      <x:c r="B632" s="13" t="str">
        <x:v>Outline</x:v>
      </x:c>
      <x:c r="C632" s="13" t="n">
        <x:v>6</x:v>
      </x:c>
      <x:c r="D632" s="15" t="n">
        <x:v>-280.09848331841897</x:v>
      </x:c>
      <x:c r="E632" s="15" t="n">
        <x:v>-39.81166937219815</x:v>
      </x:c>
      <x:c r="F632" s="15" t="n">
        <x:v>250.42440008929395</x:v>
      </x:c>
      <x:c r="G632" s="15" t="n">
        <x:v>-25.08256914475267</x:v>
      </x:c>
      <x:c r="H632" s="15" t="n">
        <x:v>47.54134310900774</x:v>
      </x:c>
      <x:c r="I632" s="15" t="n">
        <x:v>10.537990023496818</x:v>
      </x:c>
    </x:row>
    <x:row r="633" ht="25" customHeight="1">
      <x:c r="A633" s="2" t="str">
        <x:v>F-D-007</x:v>
      </x:c>
      <x:c r="B633" s="2" t="str">
        <x:v>Outline</x:v>
      </x:c>
      <x:c r="C633" s="2" t="n">
        <x:v>7</x:v>
      </x:c>
      <x:c r="D633" s="14" t="n">
        <x:v>-280.09848331841897</x:v>
      </x:c>
      <x:c r="E633" s="14" t="n">
        <x:v>-47.03402519226074</x:v>
      </x:c>
      <x:c r="F633" s="14" t="n">
        <x:v>242.75062591072142</x:v>
      </x:c>
      <x:c r="G633" s="14" t="n">
        <x:v>-26.49934382588981</x:v>
      </x:c>
      <x:c r="H633" s="14" t="n">
        <x:v>37.09902646386891</x:v>
      </x:c>
      <x:c r="I633" s="14" t="n">
        <x:v>45.59115162045937</x:v>
      </x:c>
    </x:row>
    <x:row r="634" ht="25" customHeight="1">
      <x:c r="A634" s="13" t="str">
        <x:v>F-D-007</x:v>
      </x:c>
      <x:c r="B634" s="13" t="str">
        <x:v>Opening 1</x:v>
      </x:c>
      <x:c r="C634" s="13" t="n">
        <x:v>1</x:v>
      </x:c>
      <x:c r="D634" s="15" t="n">
        <x:v>-280.09848331841897</x:v>
      </x:c>
      <x:c r="E634" s="15" t="n">
        <x:v>-18.5730548824851</x:v>
      </x:c>
      <x:c r="F634" s="15" t="n">
        <x:v>233.65324876439854</x:v>
      </x:c>
      <x:c r="G634" s="15" t="n">
        <x:v>1.9480361925158065</x:v>
      </x:c>
      <x:c r="H634" s="15" t="n">
        <x:v>46.238808801961085</x:v>
      </x:c>
      <x:c r="I634" s="15" t="n">
        <x:v>1.776697156150501</x:v>
      </x:c>
    </x:row>
    <x:row r="635" ht="25" customHeight="1">
      <x:c r="A635" s="2" t="str">
        <x:v>F-D-007</x:v>
      </x:c>
      <x:c r="B635" s="2" t="str">
        <x:v>Opening 1</x:v>
      </x:c>
      <x:c r="C635" s="2" t="n">
        <x:v>2</x:v>
      </x:c>
      <x:c r="D635" s="14" t="n">
        <x:v>-280.09848331841897</x:v>
      </x:c>
      <x:c r="E635" s="14" t="n">
        <x:v>-18.226437446639295</x:v>
      </x:c>
      <x:c r="F635" s="14" t="n">
        <x:v>231.91069054791308</x:v>
      </x:c>
      <x:c r="G635" s="14" t="n">
        <x:v>3.24293260645211</x:v>
      </x:c>
      <x:c r="H635" s="14" t="n">
        <x:v>45.022299088817306</x:v>
      </x:c>
      <x:c r="I635" s="14" t="n">
        <x:v>1.7766996462449687</x:v>
      </x:c>
    </x:row>
    <x:row r="636" ht="25" customHeight="1">
      <x:c r="A636" s="13" t="str">
        <x:v>F-D-007</x:v>
      </x:c>
      <x:c r="B636" s="13" t="str">
        <x:v>Opening 1</x:v>
      </x:c>
      <x:c r="C636" s="13" t="n">
        <x:v>3</x:v>
      </x:c>
      <x:c r="D636" s="15" t="n">
        <x:v>-280.09848331841897</x:v>
      </x:c>
      <x:c r="E636" s="15" t="n">
        <x:v>-18.1102353756822</x:v>
      </x:c>
      <x:c r="F636" s="15" t="n">
        <x:v>230.1377949752207</x:v>
      </x:c>
      <x:c r="G636" s="15" t="n">
        <x:v>4.367965671656578</x:v>
      </x:c>
      <x:c r="H636" s="15" t="n">
        <x:v>43.64717652864744</x:v>
      </x:c>
      <x:c r="I636" s="15" t="n">
        <x:v>1.7766996462449687</x:v>
      </x:c>
    </x:row>
    <x:row r="637" ht="25" customHeight="1">
      <x:c r="A637" s="2" t="str">
        <x:v>F-D-007</x:v>
      </x:c>
      <x:c r="B637" s="2" t="str">
        <x:v>Opening 1</x:v>
      </x:c>
      <x:c r="C637" s="2" t="n">
        <x:v>4</x:v>
      </x:c>
      <x:c r="D637" s="14" t="n">
        <x:v>-280.09848331841897</x:v>
      </x:c>
      <x:c r="E637" s="14" t="n">
        <x:v>-18.226437446639295</x:v>
      </x:c>
      <x:c r="F637" s="14" t="n">
        <x:v>228.3648994025283</x:v>
      </x:c>
      <x:c r="G637" s="14" t="n">
        <x:v>5.303883807653643</x:v>
      </x:c>
      <x:c r="H637" s="14" t="n">
        <x:v>42.13697167631672</x:v>
      </x:c>
      <x:c r="I637" s="14" t="n">
        <x:v>1.7767155685484368</x:v>
      </x:c>
    </x:row>
    <x:row r="638" ht="25" customHeight="1">
      <x:c r="A638" s="13" t="str">
        <x:v>F-D-007</x:v>
      </x:c>
      <x:c r="B638" s="13" t="str">
        <x:v>Opening 1</x:v>
      </x:c>
      <x:c r="C638" s="13" t="n">
        <x:v>5</x:v>
      </x:c>
      <x:c r="D638" s="15" t="n">
        <x:v>-280.09848331841897</x:v>
      </x:c>
      <x:c r="E638" s="15" t="n">
        <x:v>-18.5730548824851</x:v>
      </x:c>
      <x:c r="F638" s="15" t="n">
        <x:v>226.6223224129264</x:v>
      </x:c>
      <x:c r="G638" s="15" t="n">
        <x:v>6.0346830127851865</x:v>
      </x:c>
      <x:c r="H638" s="15" t="n">
        <x:v>40.51751171891648</x:v>
      </x:c>
      <x:c r="I638" s="15" t="n">
        <x:v>1.7766807539161256</x:v>
      </x:c>
    </x:row>
    <x:row r="639" ht="25" customHeight="1">
      <x:c r="A639" s="2" t="str">
        <x:v>F-D-007</x:v>
      </x:c>
      <x:c r="B639" s="2" t="str">
        <x:v>Opening 1</x:v>
      </x:c>
      <x:c r="C639" s="2" t="n">
        <x:v>6</x:v>
      </x:c>
      <x:c r="D639" s="14" t="n">
        <x:v>-280.09848331841897</x:v>
      </x:c>
      <x:c r="E639" s="14" t="n">
        <x:v>-19.144156551736547</x:v>
      </x:c>
      <x:c r="F639" s="14" t="n">
        <x:v>224.93993203471027</x:v>
      </x:c>
      <x:c r="G639" s="14" t="n">
        <x:v>6.547829189380117</x:v>
      </x:c>
      <x:c r="H639" s="14" t="n">
        <x:v>38.816548661378114</x:v>
      </x:c>
      <x:c r="I639" s="14" t="n">
        <x:v>1.7767238022008556</x:v>
      </x:c>
    </x:row>
    <x:row r="640" ht="25" customHeight="1">
      <x:c r="A640" s="13" t="str">
        <x:v>F-D-007</x:v>
      </x:c>
      <x:c r="B640" s="13" t="str">
        <x:v>Opening 1</x:v>
      </x:c>
      <x:c r="C640" s="13" t="n">
        <x:v>7</x:v>
      </x:c>
      <x:c r="D640" s="15" t="n">
        <x:v>-280.09848331841897</x:v>
      </x:c>
      <x:c r="E640" s="15" t="n">
        <x:v>-19.92997222059355</x:v>
      </x:c>
      <x:c r="F640" s="15" t="n">
        <x:v>223.34643236295446</x:v>
      </x:c>
      <x:c r="G640" s="15" t="n">
        <x:v>6.834588767258034</x:v>
      </x:c>
      <x:c r="H640" s="15" t="n">
        <x:v>37.063118812732334</x:v>
      </x:c>
      <x:c r="I640" s="15" t="n">
        <x:v>1.776686782163719</x:v>
      </x:c>
    </x:row>
    <x:row r="641" ht="25" customHeight="1">
      <x:c r="A641" s="2" t="str">
        <x:v>F-D-007</x:v>
      </x:c>
      <x:c r="B641" s="2" t="str">
        <x:v>Opening 1</x:v>
      </x:c>
      <x:c r="C641" s="2" t="n">
        <x:v>8</x:v>
      </x:c>
      <x:c r="D641" s="14" t="n">
        <x:v>-280.09848331841897</x:v>
      </x:c>
      <x:c r="E641" s="14" t="n">
        <x:v>-20.917053297748716</x:v>
      </x:c>
      <x:c r="F641" s="14" t="n">
        <x:v>221.869175828348</x:v>
      </x:c>
      <x:c r="G641" s="14" t="n">
        <x:v>6.890007016993172</x:v>
      </x:c>
      <x:c r="H641" s="14" t="n">
        <x:v>35.28729659194596</x:v>
      </x:c>
      <x:c r="I641" s="14" t="n">
        <x:v>1.7766908482663055</x:v>
      </x:c>
    </x:row>
    <x:row r="642" ht="25" customHeight="1">
      <x:c r="A642" s="13" t="str">
        <x:v>F-D-007</x:v>
      </x:c>
      <x:c r="B642" s="13" t="str">
        <x:v>Opening 1</x:v>
      </x:c>
      <x:c r="C642" s="13" t="n">
        <x:v>9</x:v>
      </x:c>
      <x:c r="D642" s="15" t="n">
        <x:v>-280.09848331841897</x:v>
      </x:c>
      <x:c r="E642" s="15" t="n">
        <x:v>-22.08851219162228</x:v>
      </x:c>
      <x:c r="F642" s="15" t="n">
        <x:v>220.53339349941945</x:v>
      </x:c>
      <x:c r="G642" s="15" t="n">
        <x:v>6.713160655193744</x:v>
      </x:c>
      <x:c r="H642" s="15" t="n">
        <x:v>33.51942907571127</x:v>
      </x:c>
      <x:c r="I642" s="15" t="n">
        <x:v>1.7767118307414649</x:v>
      </x:c>
    </x:row>
    <x:row r="643" ht="25" customHeight="1">
      <x:c r="A643" s="2" t="str">
        <x:v>F-D-007</x:v>
      </x:c>
      <x:c r="B643" s="2" t="str">
        <x:v>Opening 1</x:v>
      </x:c>
      <x:c r="C643" s="2" t="n">
        <x:v>10</x:v>
      </x:c>
      <x:c r="D643" s="14" t="n">
        <x:v>-280.09848331841897</x:v>
      </x:c>
      <x:c r="E643" s="14" t="n">
        <x:v>-23.42430390710906</x:v>
      </x:c>
      <x:c r="F643" s="14" t="n">
        <x:v>219.36191348578987</x:v>
      </x:c>
      <x:c r="G643" s="14" t="n">
        <x:v>6.307092374864877</x:v>
      </x:c>
      <x:c r="H643" s="14" t="n">
        <x:v>31.78974317892843</x:v>
      </x:c>
      <x:c r="I643" s="14" t="n">
        <x:v>1.7766932742251982</x:v>
      </x:c>
    </x:row>
    <x:row r="644" ht="25" customHeight="1">
      <x:c r="A644" s="13" t="str">
        <x:v>F-D-007</x:v>
      </x:c>
      <x:c r="B644" s="13" t="str">
        <x:v>Opening 1</x:v>
      </x:c>
      <x:c r="C644" s="13" t="n">
        <x:v>11</x:v>
      </x:c>
      <x:c r="D644" s="15" t="n">
        <x:v>-280.09848331841897</x:v>
      </x:c>
      <x:c r="E644" s="15" t="n">
        <x:v>-24.90157452155286</x:v>
      </x:c>
      <x:c r="F644" s="15" t="n">
        <x:v>218.37484179519294</x:v>
      </x:c>
      <x:c r="G644" s="15" t="n">
        <x:v>5.678712777259807</x:v>
      </x:c>
      <x:c r="H644" s="15" t="n">
        <x:v>30.127883409779262</x:v>
      </x:c>
      <x:c r="I644" s="15" t="n">
        <x:v>1.7767042838068834</x:v>
      </x:c>
    </x:row>
    <x:row r="645" ht="25" customHeight="1">
      <x:c r="A645" s="2" t="str">
        <x:v>F-D-007</x:v>
      </x:c>
      <x:c r="B645" s="2" t="str">
        <x:v>Opening 1</x:v>
      </x:c>
      <x:c r="C645" s="2" t="n">
        <x:v>12</x:v>
      </x:c>
      <x:c r="D645" s="14" t="n">
        <x:v>-280.09848331841897</x:v>
      </x:c>
      <x:c r="E645" s="14" t="n">
        <x:v>-26.495048380273534</x:v>
      </x:c>
      <x:c r="F645" s="14" t="n">
        <x:v>217.58901791309748</x:v>
      </x:c>
      <x:c r="G645" s="14" t="n">
        <x:v>4.8388017363039</x:v>
      </x:c>
      <x:c r="H645" s="14" t="n">
        <x:v>28.56224380383489</x:v>
      </x:c>
      <x:c r="I645" s="14" t="n">
        <x:v>1.7766992442373621</x:v>
      </x:c>
    </x:row>
    <x:row r="646" ht="25" customHeight="1">
      <x:c r="A646" s="13" t="str">
        <x:v>F-D-007</x:v>
      </x:c>
      <x:c r="B646" s="13" t="str">
        <x:v>Opening 1</x:v>
      </x:c>
      <x:c r="C646" s="13" t="n">
        <x:v>13</x:v>
      </x:c>
      <x:c r="D646" s="15" t="n">
        <x:v>-280.09848331841897</x:v>
      </x:c>
      <x:c r="E646" s="15" t="n">
        <x:v>-28.177459878245678</x:v>
      </x:c>
      <x:c r="F646" s="15" t="n">
        <x:v>217.01792093712515</x:v>
      </x:c>
      <x:c r="G646" s="15" t="n">
        <x:v>3.8017116018895094</x:v>
      </x:c>
      <x:c r="H646" s="15" t="n">
        <x:v>27.119640574288205</x:v>
      </x:c>
      <x:c r="I646" s="15" t="n">
        <x:v>1.7766953249423192</x:v>
      </x:c>
    </x:row>
    <x:row r="647" ht="25" customHeight="1">
      <x:c r="A647" s="2" t="str">
        <x:v>F-D-007</x:v>
      </x:c>
      <x:c r="B647" s="2" t="str">
        <x:v>Opening 1</x:v>
      </x:c>
      <x:c r="C647" s="2" t="n">
        <x:v>14</x:v>
      </x:c>
      <x:c r="D647" s="14" t="n">
        <x:v>-280.09848331841897</x:v>
      </x:c>
      <x:c r="E647" s="14" t="n">
        <x:v>-29.92001809473113</x:v>
      </x:c>
      <x:c r="F647" s="14" t="n">
        <x:v>216.6713128878376</x:v>
      </x:c>
      <x:c r="G647" s="14" t="n">
        <x:v>2.585196432914384</x:v>
      </x:c>
      <x:c r="H647" s="14" t="n">
        <x:v>25.82475179850448</x:v>
      </x:c>
      <x:c r="I647" s="14" t="n">
        <x:v>1.776699876465498</x:v>
      </x:c>
    </x:row>
    <x:row r="648" ht="25" customHeight="1">
      <x:c r="A648" s="13" t="str">
        <x:v>F-D-007</x:v>
      </x:c>
      <x:c r="B648" s="13" t="str">
        <x:v>Opening 1</x:v>
      </x:c>
      <x:c r="C648" s="13" t="n">
        <x:v>15</x:v>
      </x:c>
      <x:c r="D648" s="15" t="n">
        <x:v>-280.09848331841897</x:v>
      </x:c>
      <x:c r="E648" s="15" t="n">
        <x:v>-31.69291366742352</x:v>
      </x:c>
      <x:c r="F648" s="15" t="n">
        <x:v>216.55510729692114</x:v>
      </x:c>
      <x:c r="G648" s="15" t="n">
        <x:v>1.210075918681273</x:v>
      </x:c>
      <x:c r="H648" s="15" t="n">
        <x:v>24.699715868992794</x:v>
      </x:c>
      <x:c r="I648" s="15" t="n">
        <x:v>1.776699876465498</x:v>
      </x:c>
    </x:row>
    <x:row r="649" ht="25" customHeight="1">
      <x:c r="A649" s="2" t="str">
        <x:v>F-D-007</x:v>
      </x:c>
      <x:c r="B649" s="2" t="str">
        <x:v>Opening 1</x:v>
      </x:c>
      <x:c r="C649" s="2" t="n">
        <x:v>16</x:v>
      </x:c>
      <x:c r="D649" s="14" t="n">
        <x:v>-280.09848331841897</x:v>
      </x:c>
      <x:c r="E649" s="14" t="n">
        <x:v>-33.46580924011591</x:v>
      </x:c>
      <x:c r="F649" s="14" t="n">
        <x:v>216.6713128878376</x:v>
      </x:c>
      <x:c r="G649" s="14" t="n">
        <x:v>-0.3001309795862043</x:v>
      </x:c>
      <x:c r="H649" s="14" t="n">
        <x:v>23.763800597302946</x:v>
      </x:c>
      <x:c r="I649" s="14" t="n">
        <x:v>1.7766976264940209</x:v>
      </x:c>
    </x:row>
    <x:row r="650" ht="25" customHeight="1">
      <x:c r="A650" s="13" t="str">
        <x:v>F-D-007</x:v>
      </x:c>
      <x:c r="B650" s="13" t="str">
        <x:v>Opening 1</x:v>
      </x:c>
      <x:c r="C650" s="13" t="n">
        <x:v>17</x:v>
      </x:c>
      <x:c r="D650" s="15" t="n">
        <x:v>-280.09848331841897</x:v>
      </x:c>
      <x:c r="E650" s="15" t="n">
        <x:v>-35.20836980324092</x:v>
      </x:c>
      <x:c r="F650" s="15" t="n">
        <x:v>217.01792093712515</x:v>
      </x:c>
      <x:c r="G650" s="15" t="n">
        <x:v>-1.9195721143880855</x:v>
      </x:c>
      <x:c r="H650" s="15" t="n">
        <x:v>23.033003301723674</x:v>
      </x:c>
      <x:c r="I650" s="15" t="n">
        <x:v>1.7766992442373621</x:v>
      </x:c>
    </x:row>
    <x:row r="651" ht="25" customHeight="1">
      <x:c r="A651" s="2" t="str">
        <x:v>F-D-007</x:v>
      </x:c>
      <x:c r="B651" s="2" t="str">
        <x:v>Opening 1</x:v>
      </x:c>
      <x:c r="C651" s="2" t="n">
        <x:v>18</x:v>
      </x:c>
      <x:c r="D651" s="14" t="n">
        <x:v>-280.09848331841897</x:v>
      </x:c>
      <x:c r="E651" s="14" t="n">
        <x:v>-36.89078130121306</x:v>
      </x:c>
      <x:c r="F651" s="14" t="n">
        <x:v>217.58901791309748</x:v>
      </x:c>
      <x:c r="G651" s="14" t="n">
        <x:v>-3.620549629854085</x:v>
      </x:c>
      <x:c r="H651" s="14" t="n">
        <x:v>22.519841030431934</x:v>
      </x:c>
      <x:c r="I651" s="14" t="n">
        <x:v>1.7767042838068834</x:v>
      </x:c>
    </x:row>
    <x:row r="652" ht="25" customHeight="1">
      <x:c r="A652" s="13" t="str">
        <x:v>F-D-007</x:v>
      </x:c>
      <x:c r="B652" s="13" t="str">
        <x:v>Opening 1</x:v>
      </x:c>
      <x:c r="C652" s="13" t="n">
        <x:v>19</x:v>
      </x:c>
      <x:c r="D652" s="15" t="n">
        <x:v>-280.09848331841897</x:v>
      </x:c>
      <x:c r="E652" s="15" t="n">
        <x:v>-38.48425515993374</x:v>
      </x:c>
      <x:c r="F652" s="15" t="n">
        <x:v>218.37484179519294</x:v>
      </x:c>
      <x:c r="G652" s="15" t="n">
        <x:v>-5.373963247432696</x:v>
      </x:c>
      <x:c r="H652" s="15" t="n">
        <x:v>22.233103139473716</x:v>
      </x:c>
      <x:c r="I652" s="15" t="n">
        <x:v>1.776689371897191</x:v>
      </x:c>
    </x:row>
    <x:row r="653" ht="25" customHeight="1">
      <x:c r="A653" s="2" t="str">
        <x:v>F-D-007</x:v>
      </x:c>
      <x:c r="B653" s="2" t="str">
        <x:v>Opening 1</x:v>
      </x:c>
      <x:c r="C653" s="2" t="n">
        <x:v>20</x:v>
      </x:c>
      <x:c r="D653" s="14" t="n">
        <x:v>-280.09848331841897</x:v>
      </x:c>
      <x:c r="E653" s="14" t="n">
        <x:v>-39.961521081098425</x:v>
      </x:c>
      <x:c r="F653" s="14" t="n">
        <x:v>219.36191348578987</x:v>
      </x:c>
      <x:c r="G653" s="14" t="n">
        <x:v>-7.149787650540306</x:v>
      </x:c>
      <x:c r="H653" s="14" t="n">
        <x:v>22.177671795754655</x:v>
      </x:c>
      <x:c r="I653" s="14" t="n">
        <x:v>1.7767153593092615</x:v>
      </x:c>
    </x:row>
    <x:row r="654" ht="25" customHeight="1">
      <x:c r="A654" s="13" t="str">
        <x:v>F-D-007</x:v>
      </x:c>
      <x:c r="B654" s="13" t="str">
        <x:v>Opening 1</x:v>
      </x:c>
      <x:c r="C654" s="13" t="n">
        <x:v>21</x:v>
      </x:c>
      <x:c r="D654" s="15" t="n">
        <x:v>-280.09848331841897</x:v>
      </x:c>
      <x:c r="E654" s="15" t="n">
        <x:v>-41.29731748986432</x:v>
      </x:c>
      <x:c r="F654" s="15" t="n">
        <x:v>220.53339349941945</x:v>
      </x:c>
      <x:c r="G654" s="15" t="n">
        <x:v>-8.917678899624384</x:v>
      </x:c>
      <x:c r="H654" s="15" t="n">
        <x:v>22.35452715965037</x:v>
      </x:c>
      <x:c r="I654" s="15" t="n">
        <x:v>1.7766893010133171</x:v>
      </x:c>
    </x:row>
    <x:row r="655" ht="25" customHeight="1">
      <x:c r="A655" s="2" t="str">
        <x:v>F-D-007</x:v>
      </x:c>
      <x:c r="B655" s="2" t="str">
        <x:v>Opening 1</x:v>
      </x:c>
      <x:c r="C655" s="2" t="n">
        <x:v>22</x:v>
      </x:c>
      <x:c r="D655" s="14" t="n">
        <x:v>-280.09848331841897</x:v>
      </x:c>
      <x:c r="E655" s="14" t="n">
        <x:v>-42.46877403709832</x:v>
      </x:c>
      <x:c r="F655" s="14" t="n">
        <x:v>221.869175828348</x:v>
      </x:c>
      <x:c r="G655" s="14" t="n">
        <x:v>-10.64734024519444</x:v>
      </x:c>
      <x:c r="H655" s="14" t="n">
        <x:v>22.760601441405015</x:v>
      </x:c>
      <x:c r="I655" s="14" t="n">
        <x:v>1.776686782163719</x:v>
      </x:c>
    </x:row>
    <x:row r="656" ht="25" customHeight="1">
      <x:c r="A656" s="13" t="str">
        <x:v>F-D-007</x:v>
      </x:c>
      <x:c r="B656" s="13" t="str">
        <x:v>Opening 1</x:v>
      </x:c>
      <x:c r="C656" s="13" t="n">
        <x:v>23</x:v>
      </x:c>
      <x:c r="D656" s="15" t="n">
        <x:v>-280.09848331841897</x:v>
      </x:c>
      <x:c r="E656" s="15" t="n">
        <x:v>-43.45585511425349</x:v>
      </x:c>
      <x:c r="F656" s="15" t="n">
        <x:v>223.34643236295446</x:v>
      </x:c>
      <x:c r="G656" s="15" t="n">
        <x:v>-12.309199468749172</x:v>
      </x:c>
      <x:c r="H656" s="15" t="n">
        <x:v>23.38896412594988</x:v>
      </x:c>
      <x:c r="I656" s="15" t="n">
        <x:v>1.776723283261158</x:v>
      </x:c>
    </x:row>
    <x:row r="657" ht="25" customHeight="1">
      <x:c r="A657" s="2" t="str">
        <x:v>F-D-007</x:v>
      </x:c>
      <x:c r="B657" s="2" t="str">
        <x:v>Opening 1</x:v>
      </x:c>
      <x:c r="C657" s="2" t="n">
        <x:v>24</x:v>
      </x:c>
      <x:c r="D657" s="14" t="n">
        <x:v>-280.09848331841897</x:v>
      </x:c>
      <x:c r="E657" s="14" t="n">
        <x:v>-44.24166960979071</x:v>
      </x:c>
      <x:c r="F657" s="14" t="n">
        <x:v>224.93993203471027</x:v>
      </x:c>
      <x:c r="G657" s="14" t="n">
        <x:v>-13.874846440077157</x:v>
      </x:c>
      <x:c r="H657" s="14" t="n">
        <x:v>24.228901627656715</x:v>
      </x:c>
      <x:c r="I657" s="14" t="n">
        <x:v>1.7766807539161256</x:v>
      </x:c>
    </x:row>
    <x:row r="658" ht="25" customHeight="1">
      <x:c r="A658" s="13" t="str">
        <x:v>F-D-007</x:v>
      </x:c>
      <x:c r="B658" s="13" t="str">
        <x:v>Opening 1</x:v>
      </x:c>
      <x:c r="C658" s="13" t="n">
        <x:v>25</x:v>
      </x:c>
      <x:c r="D658" s="15" t="n">
        <x:v>-280.09848331841897</x:v>
      </x:c>
      <x:c r="E658" s="15" t="n">
        <x:v>-44.81277127904216</x:v>
      </x:c>
      <x:c r="F658" s="15" t="n">
        <x:v>226.6223224129264</x:v>
      </x:c>
      <x:c r="G658" s="15" t="n">
        <x:v>-15.31744121307961</x:v>
      </x:c>
      <x:c r="H658" s="15" t="n">
        <x:v>25.265971848312134</x:v>
      </x:c>
      <x:c r="I658" s="15" t="n">
        <x:v>1.7767155685484368</x:v>
      </x:c>
    </x:row>
    <x:row r="659" ht="25" customHeight="1">
      <x:c r="A659" s="2" t="str">
        <x:v>F-D-007</x:v>
      </x:c>
      <x:c r="B659" s="2" t="str">
        <x:v>Opening 1</x:v>
      </x:c>
      <x:c r="C659" s="2" t="n">
        <x:v>26</x:v>
      </x:c>
      <x:c r="D659" s="14" t="n">
        <x:v>-280.09848331841897</x:v>
      </x:c>
      <x:c r="E659" s="14" t="n">
        <x:v>-45.15938871488797</x:v>
      </x:c>
      <x:c r="F659" s="14" t="n">
        <x:v>228.3648994025283</x:v>
      </x:c>
      <x:c r="G659" s="14" t="n">
        <x:v>-16.612348538678596</x:v>
      </x:c>
      <x:c r="H659" s="14" t="n">
        <x:v>26.482496837761072</x:v>
      </x:c>
      <x:c r="I659" s="14" t="n">
        <x:v>1.7766995695063352</x:v>
      </x:c>
    </x:row>
    <x:row r="660" ht="25" customHeight="1">
      <x:c r="A660" s="13" t="str">
        <x:v>F-D-007</x:v>
      </x:c>
      <x:c r="B660" s="13" t="str">
        <x:v>Opening 1</x:v>
      </x:c>
      <x:c r="C660" s="13" t="n">
        <x:v>27</x:v>
      </x:c>
      <x:c r="D660" s="15" t="n">
        <x:v>-280.09848331841897</x:v>
      </x:c>
      <x:c r="E660" s="15" t="n">
        <x:v>-45.27558961252528</x:v>
      </x:c>
      <x:c r="F660" s="15" t="n">
        <x:v>230.1377949752207</x:v>
      </x:c>
      <x:c r="G660" s="15" t="n">
        <x:v>-17.737380649113994</x:v>
      </x:c>
      <x:c r="H660" s="15" t="n">
        <x:v>27.857620079909854</x:v>
      </x:c>
      <x:c r="I660" s="15" t="n">
        <x:v>1.7766995695063352</x:v>
      </x:c>
    </x:row>
    <x:row r="661" ht="25" customHeight="1">
      <x:c r="A661" s="2" t="str">
        <x:v>F-D-007</x:v>
      </x:c>
      <x:c r="B661" s="2" t="str">
        <x:v>Opening 1</x:v>
      </x:c>
      <x:c r="C661" s="2" t="n">
        <x:v>28</x:v>
      </x:c>
      <x:c r="D661" s="14" t="n">
        <x:v>-280.09848331841897</x:v>
      </x:c>
      <x:c r="E661" s="14" t="n">
        <x:v>-45.15938871488797</x:v>
      </x:c>
      <x:c r="F661" s="14" t="n">
        <x:v>231.91069054791308</x:v>
      </x:c>
      <x:c r="G661" s="14" t="n">
        <x:v>-18.67329973988013</x:v>
      </x:c>
      <x:c r="H661" s="14" t="n">
        <x:v>29.367824250261663</x:v>
      </x:c>
      <x:c r="I661" s="14" t="n">
        <x:v>1.776697156150501</x:v>
      </x:c>
    </x:row>
    <x:row r="662" ht="25" customHeight="1">
      <x:c r="A662" s="13" t="str">
        <x:v>F-D-007</x:v>
      </x:c>
      <x:c r="B662" s="13" t="str">
        <x:v>Opening 1</x:v>
      </x:c>
      <x:c r="C662" s="13" t="n">
        <x:v>29</x:v>
      </x:c>
      <x:c r="D662" s="15" t="n">
        <x:v>-280.09848331841897</x:v>
      </x:c>
      <x:c r="E662" s="15" t="n">
        <x:v>-44.81277127904216</x:v>
      </x:c>
      <x:c r="F662" s="15" t="n">
        <x:v>233.65324876439854</x:v>
      </x:c>
      <x:c r="G662" s="15" t="n">
        <x:v>-19.404088033348987</x:v>
      </x:c>
      <x:c r="H662" s="15" t="n">
        <x:v>30.98726893135674</x:v>
      </x:c>
      <x:c r="I662" s="15" t="n">
        <x:v>1.7766985307331742</x:v>
      </x:c>
    </x:row>
    <x:row r="663" ht="25" customHeight="1">
      <x:c r="A663" s="2" t="str">
        <x:v>F-D-007</x:v>
      </x:c>
      <x:c r="B663" s="2" t="str">
        <x:v>Opening 1</x:v>
      </x:c>
      <x:c r="C663" s="2" t="n">
        <x:v>30</x:v>
      </x:c>
      <x:c r="D663" s="14" t="n">
        <x:v>-280.09848331841897</x:v>
      </x:c>
      <x:c r="E663" s="14" t="n">
        <x:v>-44.24166960979071</x:v>
      </x:c>
      <x:c r="F663" s="14" t="n">
        <x:v>235.33565791573113</x:v>
      </x:c>
      <x:c r="G663" s="14" t="n">
        <x:v>-19.917245121606605</x:v>
      </x:c>
      <x:c r="H663" s="14" t="n">
        <x:v>32.68824726520027</x:v>
      </x:c>
      <x:c r="I663" s="14" t="n">
        <x:v>1.7766896090404565</x:v>
      </x:c>
    </x:row>
    <x:row r="664" ht="25" customHeight="1">
      <x:c r="A664" s="13" t="str">
        <x:v>F-D-007</x:v>
      </x:c>
      <x:c r="B664" s="13" t="str">
        <x:v>Opening 1</x:v>
      </x:c>
      <x:c r="C664" s="13" t="n">
        <x:v>31</x:v>
      </x:c>
      <x:c r="D664" s="15" t="n">
        <x:v>-280.09848331841897</x:v>
      </x:c>
      <x:c r="E664" s="15" t="n">
        <x:v>-43.45585511425349</x:v>
      </x:c>
      <x:c r="F664" s="15" t="n">
        <x:v>236.929120041254</x:v>
      </x:c>
      <x:c r="G664" s="15" t="n">
        <x:v>-20.203983830928223</x:v>
      </x:c>
      <x:c r="H664" s="15" t="n">
        <x:v>34.44164587925681</x:v>
      </x:c>
      <x:c r="I664" s="15" t="n">
        <x:v>1.7767023914222786</x:v>
      </x:c>
    </x:row>
    <x:row r="665" ht="25" customHeight="1">
      <x:c r="A665" s="2" t="str">
        <x:v>F-D-007</x:v>
      </x:c>
      <x:c r="B665" s="2" t="str">
        <x:v>Opening 1</x:v>
      </x:c>
      <x:c r="C665" s="2" t="n">
        <x:v>32</x:v>
      </x:c>
      <x:c r="D665" s="14" t="n">
        <x:v>-280.09848331841897</x:v>
      </x:c>
      <x:c r="E665" s="14" t="n">
        <x:v>-42.46877403709832</x:v>
      </x:c>
      <x:c r="F665" s="14" t="n">
        <x:v>238.40639534897693</x:v>
      </x:c>
      <x:c r="G665" s="14" t="n">
        <x:v>-20.259412992326048</x:v>
      </x:c>
      <x:c r="H665" s="14" t="n">
        <x:v>36.21748337634834</x:v>
      </x:c>
      <x:c r="I665" s="14" t="n">
        <x:v>1.7767034153966395</x:v>
      </x:c>
    </x:row>
    <x:row r="666" ht="25" customHeight="1">
      <x:c r="A666" s="13" t="str">
        <x:v>F-D-007</x:v>
      </x:c>
      <x:c r="B666" s="13" t="str">
        <x:v>Opening 1</x:v>
      </x:c>
      <x:c r="C666" s="13" t="n">
        <x:v>33</x:v>
      </x:c>
      <x:c r="D666" s="15" t="n">
        <x:v>-280.09848331841897</x:v>
      </x:c>
      <x:c r="E666" s="15" t="n">
        <x:v>-41.29731748986432</x:v>
      </x:c>
      <x:c r="F666" s="15" t="n">
        <x:v>239.74219645102195</x:v>
      </x:c>
      <x:c r="G666" s="15" t="n">
        <x:v>-20.082579451727447</x:v>
      </x:c>
      <x:c r="H666" s="15" t="n">
        <x:v>37.985364804930356</x:v>
      </x:c>
      <x:c r="I666" s="15" t="n">
        <x:v>1.7766906033668974</x:v>
      </x:c>
    </x:row>
    <x:row r="667" ht="25" customHeight="1">
      <x:c r="A667" s="2" t="str">
        <x:v>F-D-007</x:v>
      </x:c>
      <x:c r="B667" s="2" t="str">
        <x:v>Opening 1</x:v>
      </x:c>
      <x:c r="C667" s="2" t="n">
        <x:v>34</x:v>
      </x:c>
      <x:c r="D667" s="14" t="n">
        <x:v>-280.09848331841897</x:v>
      </x:c>
      <x:c r="E667" s="14" t="n">
        <x:v>-39.961521081098425</x:v>
      </x:c>
      <x:c r="F667" s="14" t="n">
        <x:v>240.9136389184186</x:v>
      </x:c>
      <x:c r="G667" s="14" t="n">
        <x:v>-19.676485528996924</x:v>
      </x:c>
      <x:c r="H667" s="14" t="n">
        <x:v>39.715022877018555</x:v>
      </x:c>
      <x:c r="I667" s="14" t="n">
        <x:v>1.7766998017077837</x:v>
      </x:c>
    </x:row>
    <x:row r="668" ht="25" customHeight="1">
      <x:c r="A668" s="13" t="str">
        <x:v>F-D-007</x:v>
      </x:c>
      <x:c r="B668" s="13" t="str">
        <x:v>Opening 1</x:v>
      </x:c>
      <x:c r="C668" s="13" t="n">
        <x:v>35</x:v>
      </x:c>
      <x:c r="D668" s="15" t="n">
        <x:v>-280.09848331841897</x:v>
      </x:c>
      <x:c r="E668" s="15" t="n">
        <x:v>-38.48425515993374</x:v>
      </x:c>
      <x:c r="F668" s="15" t="n">
        <x:v>241.900729382132</x:v>
      </x:c>
      <x:c r="G668" s="15" t="n">
        <x:v>-19.048120662130827</x:v>
      </x:c>
      <x:c r="H668" s="15" t="n">
        <x:v>41.37689519455721</x:v>
      </x:c>
      <x:c r="I668" s="15" t="n">
        <x:v>1.776695980668511</x:v>
      </x:c>
    </x:row>
    <x:row r="669" ht="25" customHeight="1">
      <x:c r="A669" s="2" t="str">
        <x:v>F-D-007</x:v>
      </x:c>
      <x:c r="B669" s="2" t="str">
        <x:v>Opening 1</x:v>
      </x:c>
      <x:c r="C669" s="2" t="n">
        <x:v>36</x:v>
      </x:c>
      <x:c r="D669" s="14" t="n">
        <x:v>-280.09848331841897</x:v>
      </x:c>
      <x:c r="E669" s="14" t="n">
        <x:v>-36.89078130121306</x:v>
      </x:c>
      <x:c r="F669" s="14" t="n">
        <x:v>242.686534491111</x:v>
      </x:c>
      <x:c r="G669" s="14" t="n">
        <x:v>-18.208198709512235</x:v>
      </x:c>
      <x:c r="H669" s="14" t="n">
        <x:v>42.94251952419643</x:v>
      </x:c>
      <x:c r="I669" s="14" t="n">
        <x:v>1.7767052787015998</x:v>
      </x:c>
    </x:row>
    <x:row r="670" ht="25" customHeight="1">
      <x:c r="A670" s="13" t="str">
        <x:v>F-D-007</x:v>
      </x:c>
      <x:c r="B670" s="13" t="str">
        <x:v>Opening 1</x:v>
      </x:c>
      <x:c r="C670" s="13" t="n">
        <x:v>37</x:v>
      </x:c>
      <x:c r="D670" s="15" t="n">
        <x:v>-280.09848331841897</x:v>
      </x:c>
      <x:c r="E670" s="15" t="n">
        <x:v>-35.20836980324092</x:v>
      </x:c>
      <x:c r="F670" s="15" t="n">
        <x:v>243.25765024019978</x:v>
      </x:c>
      <x:c r="G670" s="15" t="n">
        <x:v>-17.171119486760528</x:v>
      </x:c>
      <x:c r="H670" s="15" t="n">
        <x:v>44.38513803004827</x:v>
      </x:c>
      <x:c r="I670" s="15" t="n">
        <x:v>1.7766976264940209</x:v>
      </x:c>
    </x:row>
    <x:row r="671" ht="25" customHeight="1">
      <x:c r="A671" s="2" t="str">
        <x:v>F-D-007</x:v>
      </x:c>
      <x:c r="B671" s="2" t="str">
        <x:v>Opening 1</x:v>
      </x:c>
      <x:c r="C671" s="2" t="n">
        <x:v>38</x:v>
      </x:c>
      <x:c r="D671" s="14" t="n">
        <x:v>-280.09848331841897</x:v>
      </x:c>
      <x:c r="E671" s="14" t="n">
        <x:v>-33.46580924011591</x:v>
      </x:c>
      <x:c r="F671" s="14" t="n">
        <x:v>243.60425828948735</x:v>
      </x:c>
      <x:c r="G671" s="14" t="n">
        <x:v>-15.95460240824726</x:v>
      </x:c>
      <x:c r="H671" s="14" t="n">
        <x:v>45.68002816978983</x:v>
      </x:c>
      <x:c r="I671" s="14" t="n">
        <x:v>1.7766986487029144</x:v>
      </x:c>
    </x:row>
    <x:row r="672" ht="25" customHeight="1">
      <x:c r="A672" s="13" t="str">
        <x:v>F-D-007</x:v>
      </x:c>
      <x:c r="B672" s="13" t="str">
        <x:v>Opening 1</x:v>
      </x:c>
      <x:c r="C672" s="13" t="n">
        <x:v>39</x:v>
      </x:c>
      <x:c r="D672" s="15" t="n">
        <x:v>-280.09848331841897</x:v>
      </x:c>
      <x:c r="E672" s="15" t="n">
        <x:v>-31.69291366742352</x:v>
      </x:c>
      <x:c r="F672" s="15" t="n">
        <x:v>243.72044510728733</x:v>
      </x:c>
      <x:c r="G672" s="15" t="n">
        <x:v>-14.579470982351463</x:v>
      </x:c>
      <x:c r="H672" s="15" t="n">
        <x:v>46.805048822996355</x:v>
      </x:c>
      <x:c r="I672" s="15" t="n">
        <x:v>1.7766986487029144</x:v>
      </x:c>
    </x:row>
    <x:row r="673" ht="25" customHeight="1">
      <x:c r="A673" s="2" t="str">
        <x:v>F-D-007</x:v>
      </x:c>
      <x:c r="B673" s="2" t="str">
        <x:v>Opening 1</x:v>
      </x:c>
      <x:c r="C673" s="2" t="n">
        <x:v>40</x:v>
      </x:c>
      <x:c r="D673" s="14" t="n">
        <x:v>-280.09848331841897</x:v>
      </x:c>
      <x:c r="E673" s="14" t="n">
        <x:v>-29.92001809473113</x:v>
      </x:c>
      <x:c r="F673" s="14" t="n">
        <x:v>243.60425828948735</x:v>
      </x:c>
      <x:c r="G673" s="14" t="n">
        <x:v>-13.069274995746671</x:v>
      </x:c>
      <x:c r="H673" s="14" t="n">
        <x:v>47.74097937099136</x:v>
      </x:c>
      <x:c r="I673" s="14" t="n">
        <x:v>1.7766953249423192</x:v>
      </x:c>
    </x:row>
    <x:row r="674" ht="25" customHeight="1">
      <x:c r="A674" s="13" t="str">
        <x:v>F-D-007</x:v>
      </x:c>
      <x:c r="B674" s="13" t="str">
        <x:v>Opening 1</x:v>
      </x:c>
      <x:c r="C674" s="13" t="n">
        <x:v>41</x:v>
      </x:c>
      <x:c r="D674" s="15" t="n">
        <x:v>-280.09848331841897</x:v>
      </x:c>
      <x:c r="E674" s="15" t="n">
        <x:v>-28.177459878245678</x:v>
      </x:c>
      <x:c r="F674" s="15" t="n">
        <x:v>243.25765024019978</x:v>
      </x:c>
      <x:c r="G674" s="15" t="n">
        <x:v>-11.449835770482935</x:v>
      </x:c>
      <x:c r="H674" s="15" t="n">
        <x:v>48.4717753026128</x:v>
      </x:c>
      <x:c r="I674" s="15" t="n">
        <x:v>1.7767052787015998</x:v>
      </x:c>
    </x:row>
    <x:row r="675" ht="25" customHeight="1">
      <x:c r="A675" s="2" t="str">
        <x:v>F-D-007</x:v>
      </x:c>
      <x:c r="B675" s="2" t="str">
        <x:v>Opening 1</x:v>
      </x:c>
      <x:c r="C675" s="2" t="n">
        <x:v>42</x:v>
      </x:c>
      <x:c r="D675" s="14" t="n">
        <x:v>-280.09848331841897</x:v>
      </x:c>
      <x:c r="E675" s="14" t="n">
        <x:v>-26.495048380273534</x:v>
      </x:c>
      <x:c r="F675" s="14" t="n">
        <x:v>242.686534491111</x:v>
      </x:c>
      <x:c r="G675" s="14" t="n">
        <x:v>-9.74884734335425</x:v>
      </x:c>
      <x:c r="H675" s="14" t="n">
        <x:v>48.98492229759938</x:v>
      </x:c>
      <x:c r="I675" s="14" t="n">
        <x:v>1.776695980668511</x:v>
      </x:c>
    </x:row>
    <x:row r="676" ht="25" customHeight="1">
      <x:c r="A676" s="13" t="str">
        <x:v>F-D-007</x:v>
      </x:c>
      <x:c r="B676" s="13" t="str">
        <x:v>Opening 1</x:v>
      </x:c>
      <x:c r="C676" s="13" t="n">
        <x:v>43</x:v>
      </x:c>
      <x:c r="D676" s="15" t="n">
        <x:v>-280.09848331841897</x:v>
      </x:c>
      <x:c r="E676" s="15" t="n">
        <x:v>-24.90157452155286</x:v>
      </x:c>
      <x:c r="F676" s="15" t="n">
        <x:v>241.900729382132</x:v>
      </x:c>
      <x:c r="G676" s="15" t="n">
        <x:v>-7.9954446374383235</x:v>
      </x:c>
      <x:c r="H676" s="15" t="n">
        <x:v>49.27167546486275</x:v>
      </x:c>
      <x:c r="I676" s="15" t="n">
        <x:v>1.7767037040128832</x:v>
      </x:c>
    </x:row>
    <x:row r="677" ht="25" customHeight="1">
      <x:c r="A677" s="2" t="str">
        <x:v>F-D-007</x:v>
      </x:c>
      <x:c r="B677" s="2" t="str">
        <x:v>Opening 1</x:v>
      </x:c>
      <x:c r="C677" s="2" t="n">
        <x:v>44</x:v>
      </x:c>
      <x:c r="D677" s="14" t="n">
        <x:v>-280.09848331841897</x:v>
      </x:c>
      <x:c r="E677" s="14" t="n">
        <x:v>-23.42430390710906</x:v>
      </x:c>
      <x:c r="F677" s="14" t="n">
        <x:v>240.9136389184186</x:v>
      </x:c>
      <x:c r="G677" s="14" t="n">
        <x:v>-6.2196055035917395</x:v>
      </x:c>
      <x:c r="H677" s="14" t="n">
        <x:v>49.32709426019233</x:v>
      </x:c>
      <x:c r="I677" s="14" t="n">
        <x:v>1.7766870747499344</x:v>
      </x:c>
    </x:row>
    <x:row r="678" ht="25" customHeight="1">
      <x:c r="A678" s="13" t="str">
        <x:v>F-D-007</x:v>
      </x:c>
      <x:c r="B678" s="13" t="str">
        <x:v>Opening 1</x:v>
      </x:c>
      <x:c r="C678" s="13" t="n">
        <x:v>45</x:v>
      </x:c>
      <x:c r="D678" s="15" t="n">
        <x:v>-280.09848331841897</x:v>
      </x:c>
      <x:c r="E678" s="15" t="n">
        <x:v>-22.08851219162228</x:v>
      </x:c>
      <x:c r="F678" s="15" t="n">
        <x:v>239.74219645102195</x:v>
      </x:c>
      <x:c r="G678" s="15" t="n">
        <x:v>-4.451739896909319</x:v>
      </x:c>
      <x:c r="H678" s="15" t="n">
        <x:v>49.150266720991254</x:v>
      </x:c>
      <x:c r="I678" s="15" t="n">
        <x:v>1.7767049626373366</x:v>
      </x:c>
    </x:row>
    <x:row r="679" ht="25" customHeight="1">
      <x:c r="A679" s="2" t="str">
        <x:v>F-D-007</x:v>
      </x:c>
      <x:c r="B679" s="2" t="str">
        <x:v>Opening 1</x:v>
      </x:c>
      <x:c r="C679" s="2" t="n">
        <x:v>46</x:v>
      </x:c>
      <x:c r="D679" s="14" t="n">
        <x:v>-280.09848331841897</x:v>
      </x:c>
      <x:c r="E679" s="14" t="n">
        <x:v>-20.917053297748716</x:v>
      </x:c>
      <x:c r="F679" s="14" t="n">
        <x:v>238.40639534897693</x:v>
      </x:c>
      <x:c r="G679" s="14" t="n">
        <x:v>-2.7220657301384343</x:v>
      </x:c>
      <x:c r="H679" s="14" t="n">
        <x:v>48.74417852688929</x:v>
      </x:c>
      <x:c r="I679" s="14" t="n">
        <x:v>1.7767023914222786</x:v>
      </x:c>
    </x:row>
    <x:row r="680" ht="25" customHeight="1">
      <x:c r="A680" s="13" t="str">
        <x:v>F-D-007</x:v>
      </x:c>
      <x:c r="B680" s="13" t="str">
        <x:v>Opening 1</x:v>
      </x:c>
      <x:c r="C680" s="13" t="n">
        <x:v>47</x:v>
      </x:c>
      <x:c r="D680" s="15" t="n">
        <x:v>-280.09848331841897</x:v>
      </x:c>
      <x:c r="E680" s="15" t="n">
        <x:v>-19.92997222059355</x:v>
      </x:c>
      <x:c r="F680" s="15" t="n">
        <x:v>236.929120041254</x:v>
      </x:c>
      <x:c r="G680" s="15" t="n">
        <x:v>-1.060195594921019</x:v>
      </x:c>
      <x:c r="H680" s="15" t="n">
        <x:v>48.11580056603927</x:v>
      </x:c>
      <x:c r="I680" s="15" t="n">
        <x:v>1.7766901279899898</x:v>
      </x:c>
    </x:row>
    <x:row r="681" ht="25" customHeight="1">
      <x:c r="A681" s="2" t="str">
        <x:v>F-D-007</x:v>
      </x:c>
      <x:c r="B681" s="2" t="str">
        <x:v>Opening 1</x:v>
      </x:c>
      <x:c r="C681" s="2" t="n">
        <x:v>48</x:v>
      </x:c>
      <x:c r="D681" s="14" t="n">
        <x:v>-280.09848331841897</x:v>
      </x:c>
      <x:c r="E681" s="14" t="n">
        <x:v>-19.144156551736547</x:v>
      </x:c>
      <x:c r="F681" s="14" t="n">
        <x:v>235.33565791573113</x:v>
      </x:c>
      <x:c r="G681" s="14" t="n">
        <x:v>0.5054305078506689</x:v>
      </x:c>
      <x:c r="H681" s="14" t="n">
        <x:v>47.27589429892166</x:v>
      </x:c>
      <x:c r="I681" s="14" t="n">
        <x:v>1.7766985307331742</x:v>
      </x:c>
    </x:row>
    <x:row r="682" ht="25" customHeight="1">
      <x:c r="A682" s="13" t="str">
        <x:v>F-D-008</x:v>
      </x:c>
      <x:c r="B682" s="13" t="str">
        <x:v>Outline</x:v>
      </x:c>
      <x:c r="C682" s="13" t="n">
        <x:v>1</x:v>
      </x:c>
      <x:c r="D682" s="15" t="n">
        <x:v>-329.63242117814195</x:v>
      </x:c>
      <x:c r="E682" s="15" t="n">
        <x:v>-34.84546903550156</x:v>
      </x:c>
      <x:c r="F682" s="15" t="n">
        <x:v>152.74803469500205</x:v>
      </x:c>
      <x:c r="G682" s="15" t="n">
        <x:v>0</x:v>
      </x:c>
      <x:c r="H682" s="15" t="n">
        <x:v>0</x:v>
      </x:c>
      <x:c r="I682" s="15" t="n">
        <x:v>36.07368959330106</x:v>
      </x:c>
    </x:row>
    <x:row r="683" ht="25" customHeight="1">
      <x:c r="A683" s="2" t="str">
        <x:v>F-D-008</x:v>
      </x:c>
      <x:c r="B683" s="2" t="str">
        <x:v>Outline</x:v>
      </x:c>
      <x:c r="C683" s="2" t="n">
        <x:v>2</x:v>
      </x:c>
      <x:c r="D683" s="14" t="n">
        <x:v>-295.7775836854469</x:v>
      </x:c>
      <x:c r="E683" s="14" t="n">
        <x:v>-27.171711283405937</x:v>
      </x:c>
      <x:c r="F683" s="14" t="n">
        <x:v>142.9360776435672</x:v>
      </x:c>
      <x:c r="G683" s="14" t="n">
        <x:v>36.07369343629778</x:v>
      </x:c>
      <x:c r="H683" s="14" t="n">
        <x:v>-3.970263837728689e-7</x:v>
      </x:c>
      <x:c r="I683" s="14" t="n">
        <x:v>25.11861664414572</x:v>
      </x:c>
    </x:row>
    <x:row r="684" ht="25" customHeight="1">
      <x:c r="A684" s="13" t="str">
        <x:v>F-D-008</x:v>
      </x:c>
      <x:c r="B684" s="13" t="str">
        <x:v>Outline</x:v>
      </x:c>
      <x:c r="C684" s="13" t="n">
        <x:v>3</x:v>
      </x:c>
      <x:c r="D684" s="15" t="n">
        <x:v>-320.83015742264394</x:v>
      </x:c>
      <x:c r="E684" s="15" t="n">
        <x:v>-25.8175195671442</x:v>
      </x:c>
      <x:c r="F684" s="15" t="n">
        <x:v>141.71968294879582</x:v>
      </x:c>
      <x:c r="G684" s="15" t="n">
        <x:v>13.180999074250279</x:v>
      </x:c>
      <x:c r="H684" s="15" t="n">
        <x:v>10.33777354701465</x:v>
      </x:c>
      <x:c r="I684" s="15" t="n">
        <x:v>16.751365946173365</x:v>
      </x:c>
    </x:row>
    <x:row r="685" ht="25" customHeight="1">
      <x:c r="A685" s="2" t="str">
        <x:v>F-D-009</x:v>
      </x:c>
      <x:c r="B685" s="2" t="str">
        <x:v>Outline</x:v>
      </x:c>
      <x:c r="C685" s="2" t="n">
        <x:v>1</x:v>
      </x:c>
      <x:c r="D685" s="14" t="n">
        <x:v>-329.5916459691806</x:v>
      </x:c>
      <x:c r="E685" s="14" t="n">
        <x:v>-34.850892119520296</x:v>
      </x:c>
      <x:c r="F685" s="14" t="n">
        <x:v>152.7921045859029</x:v>
      </x:c>
      <x:c r="G685" s="14" t="n">
        <x:v>0</x:v>
      </x:c>
      <x:c r="H685" s="14" t="n">
        <x:v>0</x:v>
      </x:c>
      <x:c r="I685" s="14" t="n">
        <x:v>59.485853591242744</x:v>
      </x:c>
    </x:row>
    <x:row r="686" ht="25" customHeight="1">
      <x:c r="A686" s="13" t="str">
        <x:v>F-D-009</x:v>
      </x:c>
      <x:c r="B686" s="13" t="str">
        <x:v>Outline</x:v>
      </x:c>
      <x:c r="C686" s="13" t="n">
        <x:v>2</x:v>
      </x:c>
      <x:c r="D686" s="15" t="n">
        <x:v>-280.16360725943497</x:v>
      </x:c>
      <x:c r="E686" s="15" t="n">
        <x:v>-31.23970951620988</x:v>
      </x:c>
      <x:c r="F686" s="15" t="n">
        <x:v>185.69187855157327</x:v>
      </x:c>
      <x:c r="G686" s="15" t="n">
        <x:v>59.48585567965803</x:v>
      </x:c>
      <x:c r="H686" s="15" t="n">
        <x:v>-8.756938481433389e-7</x:v>
      </x:c>
      <x:c r="I686" s="15" t="n">
        <x:v>45.6434186294061</x:v>
      </x:c>
    </x:row>
    <x:row r="687" ht="25" customHeight="1">
      <x:c r="A687" s="2" t="str">
        <x:v>F-D-009</x:v>
      </x:c>
      <x:c r="B687" s="2" t="str">
        <x:v>Outline</x:v>
      </x:c>
      <x:c r="C687" s="2" t="n">
        <x:v>3</x:v>
      </x:c>
      <x:c r="D687" s="14" t="n">
        <x:v>-295.7368272496021</x:v>
      </x:c>
      <x:c r="E687" s="14" t="n">
        <x:v>-27.177134367424674</x:v>
      </x:c>
      <x:c r="F687" s="14" t="n">
        <x:v>142.98014753446805</x:v>
      </x:c>
      <x:c r="G687" s="14" t="n">
        <x:v>23.16983712841257</x:v>
      </x:c>
      <x:c r="H687" s="14" t="n">
        <x:v>27.649021939116512</x:v>
      </x:c>
      <x:c r="I687" s="14" t="n">
        <x:v>36.07367197489847</x:v>
      </x:c>
    </x:row>
    <x:row r="688" ht="25" customHeight="1">
      <x:c r="A688" s="13" t="str">
        <x:v>F-D-010</x:v>
      </x:c>
      <x:c r="B688" s="13" t="str">
        <x:v>Outline</x:v>
      </x:c>
      <x:c r="C688" s="13" t="n">
        <x:v>1</x:v>
      </x:c>
      <x:c r="D688" s="15" t="n">
        <x:v>-344.55840043195593</x:v>
      </x:c>
      <x:c r="E688" s="15" t="n">
        <x:v>-20.849418452405555</x:v>
      </x:c>
      <x:c r="F688" s="15" t="n">
        <x:v>189.41057009959786</x:v>
      </x:c>
      <x:c r="G688" s="15" t="n">
        <x:v>0</x:v>
      </x:c>
      <x:c r="H688" s="15" t="n">
        <x:v>0</x:v>
      </x:c>
      <x:c r="I688" s="15" t="n">
        <x:v>51.69318744889358</x:v>
      </x:c>
    </x:row>
    <x:row r="689" ht="25" customHeight="1">
      <x:c r="A689" s="2" t="str">
        <x:v>F-D-010</x:v>
      </x:c>
      <x:c r="B689" s="2" t="str">
        <x:v>Outline</x:v>
      </x:c>
      <x:c r="C689" s="2" t="n">
        <x:v>2</x:v>
      </x:c>
      <x:c r="D689" s="14" t="n">
        <x:v>-301.9013367299959</x:v>
      </x:c>
      <x:c r="E689" s="14" t="n">
        <x:v>-29.425970682008998</x:v>
      </x:c>
      <x:c r="F689" s="14" t="n">
        <x:v>217.32120063361222</x:v>
      </x:c>
      <x:c r="G689" s="14" t="n">
        <x:v>51.6931864874192</x:v>
      </x:c>
      <x:c r="H689" s="14" t="n">
        <x:v>0.0000010558511195716087</x:v>
      </x:c>
      <x:c r="I689" s="14" t="n">
        <x:v>45.062932772792045</x:v>
      </x:c>
    </x:row>
    <x:row r="690" ht="25" customHeight="1">
      <x:c r="A690" s="13" t="str">
        <x:v>F-D-010</x:v>
      </x:c>
      <x:c r="B690" s="13" t="str">
        <x:v>Outline</x:v>
      </x:c>
      <x:c r="C690" s="13" t="n">
        <x:v>3</x:v>
      </x:c>
      <x:c r="D690" s="15" t="n">
        <x:v>-329.66227043332077</x:v>
      </x:c>
      <x:c r="E690" s="15" t="n">
        <x:v>-34.84274224033506</x:v>
      </x:c>
      <x:c r="F690" s="15" t="n">
        <x:v>182.24047863577294</x:v>
      </x:c>
      <x:c r="G690" s="15" t="n">
        <x:v>10.742572873734556</x:v>
      </x:c>
      <x:c r="H690" s="15" t="n">
        <x:v>18.80731543448426</x:v>
      </x:c>
      <x:c r="I690" s="15" t="n">
        <x:v>21.6591322810884</x:v>
      </x:c>
    </x:row>
    <x:row r="691" ht="25" customHeight="1">
      <x:c r="A691" s="2" t="str">
        <x:v>F-D-011</x:v>
      </x:c>
      <x:c r="B691" s="2" t="str">
        <x:v>Outline</x:v>
      </x:c>
      <x:c r="C691" s="2" t="n">
        <x:v>1</x:v>
      </x:c>
      <x:c r="D691" s="14" t="n">
        <x:v>-344.5088018582562</x:v>
      </x:c>
      <x:c r="E691" s="14" t="n">
        <x:v>-20.82723097538385</x:v>
      </x:c>
      <x:c r="F691" s="14" t="n">
        <x:v>189.4550999318521</x:v>
      </x:c>
      <x:c r="G691" s="14" t="n">
        <x:v>0</x:v>
      </x:c>
      <x:c r="H691" s="14" t="n">
        <x:v>0</x:v>
      </x:c>
      <x:c r="I691" s="14" t="n">
        <x:v>51.693161042557485</x:v>
      </x:c>
    </x:row>
    <x:row r="692" ht="25" customHeight="1">
      <x:c r="A692" s="13" t="str">
        <x:v>F-D-011</x:v>
      </x:c>
      <x:c r="B692" s="13" t="str">
        <x:v>Outline</x:v>
      </x:c>
      <x:c r="C692" s="13" t="n">
        <x:v>2</x:v>
      </x:c>
      <x:c r="D692" s="15" t="n">
        <x:v>-301.8517569294126</x:v>
      </x:c>
      <x:c r="E692" s="15" t="n">
        <x:v>-29.40377851170818</x:v>
      </x:c>
      <x:c r="F692" s="15" t="n">
        <x:v>217.36571169274998</x:v>
      </x:c>
      <x:c r="G692" s="15" t="n">
        <x:v>51.693161838995</x:v>
      </x:c>
      <x:c r="H692" s="15" t="n">
        <x:v>-4.792072250825364e-7</x:v>
      </x:c>
      <x:c r="I692" s="15" t="n">
        <x:v>28.90420394087538</x:v>
      </x:c>
    </x:row>
    <x:row r="693" ht="25" customHeight="1">
      <x:c r="A693" s="2" t="str">
        <x:v>F-D-011</x:v>
      </x:c>
      <x:c r="B693" s="2" t="str">
        <x:v>Outline</x:v>
      </x:c>
      <x:c r="C693" s="2" t="n">
        <x:v>3</x:v>
      </x:c>
      <x:c r="D693" s="14" t="n">
        <x:v>-280.18467069610836</x:v>
      </x:c>
      <x:c r="E693" s="14" t="n">
        <x:v>-12.702066597976085</x:v>
      </x:c>
      <x:c r="F693" s="14" t="n">
        <x:v>226.69540615532344</x:v>
      </x:c>
      <x:c r="G693" s="14" t="n">
        <x:v>71.83912180651978</x:v>
      </x:c>
      <x:c r="H693" s="14" t="n">
        <x:v>20.72663343033168</x:v>
      </x:c>
      <x:c r="I693" s="14" t="n">
        <x:v>74.76932896277062</x:v>
      </x:c>
    </x:row>
    <x:row r="694" ht="25" customHeight="1">
      <x:c r="A694" s="13" t="str">
        <x:v>F-C-001</x:v>
      </x:c>
      <x:c r="B694" s="13" t="str">
        <x:v>Outline</x:v>
      </x:c>
      <x:c r="C694" s="13" t="n">
        <x:v>1</x:v>
      </x:c>
      <x:c r="D694" s="15" t="n">
        <x:v>-280.0984269990696</x:v>
      </x:c>
      <x:c r="E694" s="15" t="n">
        <x:v>-12.639134418307327</x:v>
      </x:c>
      <x:c r="F694" s="15" t="n">
        <x:v>226.7777825903705</x:v>
      </x:c>
      <x:c r="G694" s="15" t="n">
        <x:v>0</x:v>
      </x:c>
      <x:c r="H694" s="15" t="n">
        <x:v>0</x:v>
      </x:c>
      <x:c r="I694" s="15" t="n">
        <x:v>25.278266489975096</x:v>
      </x:c>
    </x:row>
    <x:row r="695" ht="25" customHeight="1">
      <x:c r="A695" s="2" t="str">
        <x:v>F-C-001</x:v>
      </x:c>
      <x:c r="B695" s="2" t="str">
        <x:v>Outline</x:v>
      </x:c>
      <x:c r="C695" s="2" t="n">
        <x:v>2</x:v>
      </x:c>
      <x:c r="D695" s="14" t="n">
        <x:v>-280.0984269990696</x:v>
      </x:c>
      <x:c r="E695" s="14" t="n">
        <x:v>12.639132071667769</x:v>
      </x:c>
      <x:c r="F695" s="14" t="n">
        <x:v>226.7777825903705</x:v>
      </x:c>
      <x:c r="G695" s="14" t="n">
        <x:v>25.278264983273</x:v>
      </x:c>
      <x:c r="H695" s="14" t="n">
        <x:v>0</x:v>
      </x:c>
      <x:c r="I695" s="14" t="n">
        <x:v>23.69835620790016</x:v>
      </x:c>
    </x:row>
    <x:row r="696" ht="25" customHeight="1">
      <x:c r="A696" s="13" t="str">
        <x:v>F-C-001</x:v>
      </x:c>
      <x:c r="B696" s="13" t="str">
        <x:v>Outline</x:v>
      </x:c>
      <x:c r="C696" s="13" t="n">
        <x:v>3</x:v>
      </x:c>
      <x:c r="D696" s="15" t="n">
        <x:v>-280.0984269990696</x:v>
      </x:c>
      <x:c r="E696" s="15" t="n">
        <x:v>12.639132071667769</x:v>
      </x:c>
      <x:c r="F696" s="15" t="n">
        <x:v>250.47613879827065</x:v>
      </x:c>
      <x:c r="G696" s="15" t="n">
        <x:v>25.278264983273</x:v>
      </x:c>
      <x:c r="H696" s="15" t="n">
        <x:v>23.69835620790016</x:v>
      </x:c>
      <x:c r="I696" s="15" t="n">
        <x:v>25.278266489975096</x:v>
      </x:c>
    </x:row>
    <x:row r="697" ht="25" customHeight="1">
      <x:c r="A697" s="2" t="str">
        <x:v>F-C-001</x:v>
      </x:c>
      <x:c r="B697" s="2" t="str">
        <x:v>Outline</x:v>
      </x:c>
      <x:c r="C697" s="2" t="n">
        <x:v>4</x:v>
      </x:c>
      <x:c r="D697" s="14" t="n">
        <x:v>-280.0984269990696</x:v>
      </x:c>
      <x:c r="E697" s="14" t="n">
        <x:v>-12.639134418307327</x:v>
      </x:c>
      <x:c r="F697" s="14" t="n">
        <x:v>250.47613879827065</x:v>
      </x:c>
      <x:c r="G697" s="14" t="n">
        <x:v>0</x:v>
      </x:c>
      <x:c r="H697" s="14" t="n">
        <x:v>23.69835620790016</x:v>
      </x:c>
      <x:c r="I697" s="14" t="n">
        <x:v>23.69835620790016</x:v>
      </x:c>
    </x:row>
    <x:row r="698" ht="25" customHeight="1">
      <x:c r="A698" s="13" t="str">
        <x:v>F-C-002</x:v>
      </x:c>
      <x:c r="B698" s="13" t="str">
        <x:v>Outline</x:v>
      </x:c>
      <x:c r="C698" s="13" t="n">
        <x:v>1</x:v>
      </x:c>
      <x:c r="D698" s="15" t="n">
        <x:v>-333.73063004861666</x:v>
      </x:c>
      <x:c r="E698" s="15" t="n">
        <x:v>-16.25032054157708</x:v>
      </x:c>
      <x:c r="F698" s="15" t="n">
        <x:v>137.36747381255384</x:v>
      </x:c>
      <x:c r="G698" s="15" t="n">
        <x:v>0</x:v>
      </x:c>
      <x:c r="H698" s="15" t="n">
        <x:v>0</x:v>
      </x:c>
      <x:c r="I698" s="15" t="n">
        <x:v>16.557191800896522</x:v>
      </x:c>
    </x:row>
    <x:row r="699" ht="25" customHeight="1">
      <x:c r="A699" s="2" t="str">
        <x:v>F-C-002</x:v>
      </x:c>
      <x:c r="B699" s="2" t="str">
        <x:v>Outline</x:v>
      </x:c>
      <x:c r="C699" s="2" t="n">
        <x:v>2</x:v>
      </x:c>
      <x:c r="D699" s="14" t="n">
        <x:v>-320.86578879769394</x:v>
      </x:c>
      <x:c r="E699" s="14" t="n">
        <x:v>-25.729668422008125</x:v>
      </x:c>
      <x:c r="F699" s="14" t="n">
        <x:v>141.70088167265644</x:v>
      </x:c>
      <x:c r="G699" s="14" t="n">
        <x:v>16.557190853024846</x:v>
      </x:c>
      <x:c r="H699" s="14" t="n">
        <x:v>-2.5543661674032413e-7</x:v>
      </x:c>
      <x:c r="I699" s="14" t="n">
        <x:v>51.459327457458016</x:v>
      </x:c>
    </x:row>
    <x:row r="700" ht="25" customHeight="1">
      <x:c r="A700" s="13" t="str">
        <x:v>F-C-002</x:v>
      </x:c>
      <x:c r="B700" s="13" t="str">
        <x:v>Outline</x:v>
      </x:c>
      <x:c r="C700" s="13" t="n">
        <x:v>3</x:v>
      </x:c>
      <x:c r="D700" s="15" t="n">
        <x:v>-320.86578879769394</x:v>
      </x:c>
      <x:c r="E700" s="15" t="n">
        <x:v>25.72965903544989</x:v>
      </x:c>
      <x:c r="F700" s="15" t="n">
        <x:v>141.70088167265644</x:v>
      </x:c>
      <x:c r="G700" s="15" t="n">
        <x:v>-12.904377822991533</x:v>
      </x:c>
      <x:c r="H700" s="15" t="n">
        <x:v>42.19097661120116</x:v>
      </x:c>
      <x:c r="I700" s="15" t="n">
        <x:v>16.557193144398177</x:v>
      </x:c>
    </x:row>
    <x:row r="701" ht="25" customHeight="1">
      <x:c r="A701" s="2" t="str">
        <x:v>F-C-002</x:v>
      </x:c>
      <x:c r="B701" s="2" t="str">
        <x:v>Outline</x:v>
      </x:c>
      <x:c r="C701" s="2" t="n">
        <x:v>4</x:v>
      </x:c>
      <x:c r="D701" s="14" t="n">
        <x:v>-333.73063004861666</x:v>
      </x:c>
      <x:c r="E701" s="14" t="n">
        <x:v>16.250308808379287</x:v>
      </x:c>
      <x:c r="F701" s="14" t="n">
        <x:v>137.36747381255384</x:v>
      </x:c>
      <x:c r="G701" s="14" t="n">
        <x:v>-18.60730738074812</x:v>
      </x:c>
      <x:c r="H701" s="14" t="n">
        <x:v>26.646933973025416</x:v>
      </x:c>
      <x:c r="I701" s="14" t="n">
        <x:v>32.50062934995636</x:v>
      </x:c>
    </x:row>
    <x:row r="702" ht="25" customHeight="1">
      <x:c r="A702" s="13" t="str">
        <x:v>F-C-003</x:v>
      </x:c>
      <x:c r="B702" s="13" t="str">
        <x:v>Outline</x:v>
      </x:c>
      <x:c r="C702" s="13" t="n">
        <x:v>1</x:v>
      </x:c>
      <x:c r="D702" s="15" t="n">
        <x:v>-344.599813926877</x:v>
      </x:c>
      <x:c r="E702" s="15" t="n">
        <x:v>-20.764298795715092</x:v>
      </x:c>
      <x:c r="F702" s="15" t="n">
        <x:v>147.72064103854925</x:v>
      </x:c>
      <x:c r="G702" s="15" t="n">
        <x:v>0</x:v>
      </x:c>
      <x:c r="H702" s="15" t="n">
        <x:v>0</x:v>
      </x:c>
      <x:c r="I702" s="15" t="n">
        <x:v>15.644259106363045</x:v>
      </x:c>
    </x:row>
    <x:row r="703" ht="25" customHeight="1">
      <x:c r="A703" s="2" t="str">
        <x:v>F-C-003</x:v>
      </x:c>
      <x:c r="B703" s="2" t="str">
        <x:v>Outline</x:v>
      </x:c>
      <x:c r="C703" s="2" t="n">
        <x:v>2</x:v>
      </x:c>
      <x:c r="D703" s="14" t="n">
        <x:v>-333.76626142366666</x:v>
      </x:c>
      <x:c r="E703" s="14" t="n">
        <x:v>-16.25032054157708</x:v>
      </x:c>
      <x:c r="F703" s="14" t="n">
        <x:v>137.37651306813157</x:v>
      </x:c>
      <x:c r="G703" s="14" t="n">
        <x:v>15.644259348941425</x:v>
      </x:c>
      <x:c r="H703" s="14" t="n">
        <x:v>5.8777270015260606e-8</x:v>
      </x:c>
      <x:c r="I703" s="14" t="n">
        <x:v>32.50062934997805</x:v>
      </x:c>
    </x:row>
    <x:row r="704" ht="25" customHeight="1">
      <x:c r="A704" s="13" t="str">
        <x:v>F-C-003</x:v>
      </x:c>
      <x:c r="B704" s="13" t="str">
        <x:v>Outline</x:v>
      </x:c>
      <x:c r="C704" s="13" t="n">
        <x:v>3</x:v>
      </x:c>
      <x:c r="D704" s="15" t="n">
        <x:v>-333.7662989698996</x:v>
      </x:c>
      <x:c r="E704" s="15" t="n">
        <x:v>16.250308808379287</x:v>
      </x:c>
      <x:c r="F704" s="15" t="n">
        <x:v>137.37651306813157</x:v>
      </x:c>
      <x:c r="G704" s="15" t="n">
        <x:v>25.02193122497657</x:v>
      </x:c>
      <x:c r="H704" s="15" t="n">
        <x:v>31.118325418238538</x:v>
      </x:c>
      <x:c r="I704" s="15" t="n">
        <x:v>15.644232428754915</x:v>
      </x:c>
    </x:row>
    <x:row r="705" ht="25" customHeight="1">
      <x:c r="A705" s="2" t="str">
        <x:v>F-C-003</x:v>
      </x:c>
      <x:c r="B705" s="2" t="str">
        <x:v>Outline</x:v>
      </x:c>
      <x:c r="C705" s="2" t="n">
        <x:v>4</x:v>
      </x:c>
      <x:c r="D705" s="14" t="n">
        <x:v>-344.599813926877</x:v>
      </x:c>
      <x:c r="E705" s="14" t="n">
        <x:v>20.764284715877743</x:v>
      </x:c>
      <x:c r="F705" s="14" t="n">
        <x:v>147.72064103854925</x:v>
      </x:c>
      <x:c r="G705" s="14" t="n">
        <x:v>11.982614404791073</x:v>
      </x:c>
      <x:c r="H705" s="14" t="n">
        <x:v>39.76229611194123</x:v>
      </x:c>
      <x:c r="I705" s="14" t="n">
        <x:v>41.528583511592835</x:v>
      </x:c>
    </x:row>
    <x:row r="706" ht="25" customHeight="1">
      <x:c r="A706" s="13" t="str">
        <x:v>F-C-004</x:v>
      </x:c>
      <x:c r="B706" s="13" t="str">
        <x:v>Outline</x:v>
      </x:c>
      <x:c r="C706" s="13" t="n">
        <x:v>1</x:v>
      </x:c>
      <x:c r="D706" s="15" t="n">
        <x:v>-344.5193523497094</x:v>
      </x:c>
      <x:c r="E706" s="15" t="n">
        <x:v>-20.764298795715092</x:v>
      </x:c>
      <x:c r="F706" s="15" t="n">
        <x:v>189.44578846608562</x:v>
      </x:c>
      <x:c r="G706" s="15" t="n">
        <x:v>0</x:v>
      </x:c>
      <x:c r="H706" s="15" t="n">
        <x:v>0</x:v>
      </x:c>
      <x:c r="I706" s="15" t="n">
        <x:v>74.76936126383616</x:v>
      </x:c>
    </x:row>
    <x:row r="707" ht="25" customHeight="1">
      <x:c r="A707" s="2" t="str">
        <x:v>F-C-004</x:v>
      </x:c>
      <x:c r="B707" s="2" t="str">
        <x:v>Outline</x:v>
      </x:c>
      <x:c r="C707" s="2" t="n">
        <x:v>2</x:v>
      </x:c>
      <x:c r="D707" s="14" t="n">
        <x:v>-280.1951836413286</x:v>
      </x:c>
      <x:c r="E707" s="14" t="n">
        <x:v>-12.639134418307327</x:v>
      </x:c>
      <x:c r="F707" s="14" t="n">
        <x:v>226.68609468955694</x:v>
      </x:c>
      <x:c r="G707" s="14" t="n">
        <x:v>74.76935967118459</x:v>
      </x:c>
      <x:c r="H707" s="14" t="n">
        <x:v>-4.014205590851995e-7</x:v>
      </x:c>
      <x:c r="I707" s="14" t="n">
        <x:v>25.278266489975096</x:v>
      </x:c>
    </x:row>
    <x:row r="708" ht="25" customHeight="1">
      <x:c r="A708" s="13" t="str">
        <x:v>F-C-004</x:v>
      </x:c>
      <x:c r="B708" s="13" t="str">
        <x:v>Outline</x:v>
      </x:c>
      <x:c r="C708" s="13" t="n">
        <x:v>3</x:v>
      </x:c>
      <x:c r="D708" s="15" t="n">
        <x:v>-280.1951836413286</x:v>
      </x:c>
      <x:c r="E708" s="15" t="n">
        <x:v>12.639132071667769</x:v>
      </x:c>
      <x:c r="F708" s="15" t="n">
        <x:v>226.68609468955694</x:v>
      </x:c>
      <x:c r="G708" s="15" t="n">
        <x:v>77.51634145097711</x:v>
      </x:c>
      <x:c r="H708" s="15" t="n">
        <x:v>25.128566195236246</x:v>
      </x:c>
      <x:c r="I708" s="15" t="n">
        <x:v>74.76939228986492</x:v>
      </x:c>
    </x:row>
    <x:row r="709" ht="25" customHeight="1">
      <x:c r="A709" s="2" t="str">
        <x:v>F-C-004</x:v>
      </x:c>
      <x:c r="B709" s="2" t="str">
        <x:v>Outline</x:v>
      </x:c>
      <x:c r="C709" s="2" t="n">
        <x:v>4</x:v>
      </x:c>
      <x:c r="D709" s="14" t="n">
        <x:v>-344.51938989594225</x:v>
      </x:c>
      <x:c r="E709" s="14" t="n">
        <x:v>20.764284715877743</x:v>
      </x:c>
      <x:c r="F709" s="14" t="n">
        <x:v>189.44578846608562</x:v>
      </x:c>
      <x:c r="G709" s="14" t="n">
        <x:v>4.512866646817038</x:v>
      </x:c>
      <x:c r="H709" s="14" t="n">
        <x:v>41.282651486754204</x:v>
      </x:c>
      <x:c r="I709" s="14" t="n">
        <x:v>41.52858351160982</x:v>
      </x:c>
    </x:row>
    <x:row r="710" ht="25" customHeight="1">
      <x:c r="A710" s="13" t="str">
        <x:v>F-C-005</x:v>
      </x:c>
      <x:c r="B710" s="13" t="str">
        <x:v>Outline</x:v>
      </x:c>
      <x:c r="C710" s="13" t="n">
        <x:v>1</x:v>
      </x:c>
      <x:c r="D710" s="15" t="n">
        <x:v>-344.6161465382013</x:v>
      </x:c>
      <x:c r="E710" s="15" t="n">
        <x:v>-20.764298795715092</x:v>
      </x:c>
      <x:c r="F710" s="15" t="n">
        <x:v>147.79869965680942</x:v>
      </x:c>
      <x:c r="G710" s="15" t="n">
        <x:v>0</x:v>
      </x:c>
      <x:c r="H710" s="15" t="n">
        <x:v>0</x:v>
      </x:c>
      <x:c r="I710" s="15" t="n">
        <x:v>41.528583511592835</x:v>
      </x:c>
    </x:row>
    <x:row r="711" ht="25" customHeight="1">
      <x:c r="A711" s="2" t="str">
        <x:v>F-C-005</x:v>
      </x:c>
      <x:c r="B711" s="2" t="str">
        <x:v>Outline</x:v>
      </x:c>
      <x:c r="C711" s="2" t="n">
        <x:v>2</x:v>
      </x:c>
      <x:c r="D711" s="14" t="n">
        <x:v>-344.6161465382013</x:v>
      </x:c>
      <x:c r="E711" s="14" t="n">
        <x:v>20.764284715877743</x:v>
      </x:c>
      <x:c r="F711" s="14" t="n">
        <x:v>147.79869965680942</x:v>
      </x:c>
      <x:c r="G711" s="14" t="n">
        <x:v>41.528583511592835</x:v>
      </x:c>
      <x:c r="H711" s="14" t="n">
        <x:v>0</x:v>
      </x:c>
      <x:c r="I711" s="14" t="n">
        <x:v>41.5285741250346</x:v>
      </x:c>
    </x:row>
    <x:row r="712" ht="25" customHeight="1">
      <x:c r="A712" s="13" t="str">
        <x:v>F-C-005</x:v>
      </x:c>
      <x:c r="B712" s="13" t="str">
        <x:v>Outline</x:v>
      </x:c>
      <x:c r="C712" s="13" t="n">
        <x:v>3</x:v>
      </x:c>
      <x:c r="D712" s="15" t="n">
        <x:v>-344.6161465382013</x:v>
      </x:c>
      <x:c r="E712" s="15" t="n">
        <x:v>20.764284715877743</x:v>
      </x:c>
      <x:c r="F712" s="15" t="n">
        <x:v>189.327273781844</x:v>
      </x:c>
      <x:c r="G712" s="15" t="n">
        <x:v>41.528583511592835</x:v>
      </x:c>
      <x:c r="H712" s="15" t="n">
        <x:v>41.5285741250346</x:v>
      </x:c>
      <x:c r="I712" s="15" t="n">
        <x:v>41.528583511592835</x:v>
      </x:c>
    </x:row>
    <x:row r="713" ht="25" customHeight="1">
      <x:c r="A713" s="2" t="str">
        <x:v>F-C-005</x:v>
      </x:c>
      <x:c r="B713" s="2" t="str">
        <x:v>Outline</x:v>
      </x:c>
      <x:c r="C713" s="2" t="n">
        <x:v>4</x:v>
      </x:c>
      <x:c r="D713" s="14" t="n">
        <x:v>-344.6161465382013</x:v>
      </x:c>
      <x:c r="E713" s="14" t="n">
        <x:v>-20.764298795715092</x:v>
      </x:c>
      <x:c r="F713" s="14" t="n">
        <x:v>189.327273781844</x:v>
      </x:c>
      <x:c r="G713" s="14" t="n">
        <x:v>0</x:v>
      </x:c>
      <x:c r="H713" s="14" t="n">
        <x:v>41.5285741250346</x:v>
      </x:c>
      <x:c r="I713" s="14" t="n">
        <x:v>41.5285741250346</x:v>
      </x:c>
    </x:row>
    <x:row r="714" ht="25" customHeight="1">
      <x:c r="A714" s="13" t="str">
        <x:v>F-C-006</x:v>
      </x:c>
      <x:c r="B714" s="13" t="str">
        <x:v>Outline</x:v>
      </x:c>
      <x:c r="C714" s="13" t="n">
        <x:v>1</x:v>
      </x:c>
      <x:c r="D714" s="15" t="n">
        <x:v>-320.8087560698742</x:v>
      </x:c>
      <x:c r="E714" s="15" t="n">
        <x:v>-25.729668422008125</x:v>
      </x:c>
      <x:c r="F714" s="15" t="n">
        <x:v>141.70924509604146</x:v>
      </x:c>
      <x:c r="G714" s="15" t="n">
        <x:v>0</x:v>
      </x:c>
      <x:c r="H714" s="15" t="n">
        <x:v>0</x:v>
      </x:c>
      <x:c r="I714" s="15" t="n">
        <x:v>25.11859792038835</x:v>
      </x:c>
    </x:row>
    <x:row r="715" ht="25" customHeight="1">
      <x:c r="A715" s="2" t="str">
        <x:v>F-C-006</x:v>
      </x:c>
      <x:c r="B715" s="2" t="str">
        <x:v>Outline</x:v>
      </x:c>
      <x:c r="C715" s="2" t="n">
        <x:v>2</x:v>
      </x:c>
      <x:c r="D715" s="14" t="n">
        <x:v>-295.75620110579365</x:v>
      </x:c>
      <x:c r="E715" s="14" t="n">
        <x:v>-27.083860138269863</x:v>
      </x:c>
      <x:c r="F715" s="14" t="n">
        <x:v>142.92563979081282</x:v>
      </x:c>
      <x:c r="G715" s="14" t="n">
        <x:v>25.118597046560584</x:v>
      </x:c>
      <x:c r="H715" s="14" t="n">
        <x:v>-3.1511608720466676e-8</x:v>
      </x:c>
      <x:c r="I715" s="14" t="n">
        <x:v>54.16771558326061</x:v>
      </x:c>
    </x:row>
    <x:row r="716" ht="25" customHeight="1">
      <x:c r="A716" s="13" t="str">
        <x:v>F-C-006</x:v>
      </x:c>
      <x:c r="B716" s="13" t="str">
        <x:v>Outline</x:v>
      </x:c>
      <x:c r="C716" s="13" t="n">
        <x:v>3</x:v>
      </x:c>
      <x:c r="D716" s="15" t="n">
        <x:v>-295.75620110579365</x:v>
      </x:c>
      <x:c r="E716" s="15" t="n">
        <x:v>27.083855444990746</x:v>
      </x:c>
      <x:c r="F716" s="15" t="n">
        <x:v>142.92563979081282</x:v>
      </x:c>
      <x:c r="G716" s="15" t="n">
        <x:v>22.198311866535015</x:v>
      </x:c>
      <x:c r="H716" s="15" t="n">
        <x:v>54.08893978272296</x:v>
      </x:c>
      <x:c r="I716" s="15" t="n">
        <x:v>25.118598173412447</x:v>
      </x:c>
    </x:row>
    <x:row r="717" ht="25" customHeight="1">
      <x:c r="A717" s="2" t="str">
        <x:v>F-C-006</x:v>
      </x:c>
      <x:c r="B717" s="2" t="str">
        <x:v>Outline</x:v>
      </x:c>
      <x:c r="C717" s="2" t="n">
        <x:v>4</x:v>
      </x:c>
      <x:c r="D717" s="14" t="n">
        <x:v>-320.8087560698742</x:v>
      </x:c>
      <x:c r="E717" s="14" t="n">
        <x:v>25.72965903544989</x:v>
      </x:c>
      <x:c r="F717" s="14" t="n">
        <x:v>141.70924509604146</x:v>
      </x:c>
      <x:c r="G717" s="14" t="n">
        <x:v>-2.774270794512464</x:v>
      </x:c>
      <x:c r="H717" s="14" t="n">
        <x:v>51.38449048029598</x:v>
      </x:c>
      <x:c r="I717" s="14" t="n">
        <x:v>51.459327457458016</x:v>
      </x:c>
    </x:row>
    <x:row r="718" ht="25" customHeight="1">
      <x:c r="A718" s="13" t="str">
        <x:v>H-D-001</x:v>
      </x:c>
      <x:c r="B718" s="13" t="str">
        <x:v>Outline</x:v>
      </x:c>
      <x:c r="C718" s="13" t="n">
        <x:v>1</x:v>
      </x:c>
      <x:c r="D718" s="15" t="n">
        <x:v>-276.92913070438414</x:v>
      </x:c>
      <x:c r="E718" s="15" t="n">
        <x:v>-49.80319128261777</x:v>
      </x:c>
      <x:c r="F718" s="15" t="n">
        <x:v>181.6929043747309</x:v>
      </x:c>
      <x:c r="G718" s="15" t="n">
        <x:v>0</x:v>
      </x:c>
      <x:c r="H718" s="15" t="n">
        <x:v>0</x:v>
      </x:c>
      <x:c r="I718" s="15" t="n">
        <x:v>37.898416594257505</x:v>
      </x:c>
    </x:row>
    <x:row r="719" ht="25" customHeight="1">
      <x:c r="A719" s="2" t="str">
        <x:v>H-D-001</x:v>
      </x:c>
      <x:c r="B719" s="2" t="str">
        <x:v>Outline</x:v>
      </x:c>
      <x:c r="C719" s="2" t="n">
        <x:v>2</x:v>
      </x:c>
      <x:c r="D719" s="14" t="n">
        <x:v>-276.92913070438414</x:v>
      </x:c>
      <x:c r="E719" s="14" t="n">
        <x:v>-49.80319128261777</x:v>
      </x:c>
      <x:c r="F719" s="14" t="n">
        <x:v>219.59132096898838</x:v>
      </x:c>
      <x:c r="G719" s="14" t="n">
        <x:v>37.89841433533585</x:v>
      </x:c>
      <x:c r="H719" s="14" t="n">
        <x:v>0</x:v>
      </x:c>
      <x:c r="I719" s="14" t="n">
        <x:v>56.13930488379161</x:v>
      </x:c>
    </x:row>
    <x:row r="720" ht="25" customHeight="1">
      <x:c r="A720" s="13" t="str">
        <x:v>H-D-001</x:v>
      </x:c>
      <x:c r="B720" s="13" t="str">
        <x:v>Outline</x:v>
      </x:c>
      <x:c r="C720" s="13" t="n">
        <x:v>3</x:v>
      </x:c>
      <x:c r="D720" s="15" t="n">
        <x:v>-223.22772994754823</x:v>
      </x:c>
      <x:c r="E720" s="15" t="n">
        <x:v>-66.16721003074346</x:v>
      </x:c>
      <x:c r="F720" s="15" t="n">
        <x:v>219.59132096898838</x:v>
      </x:c>
      <x:c r="G720" s="15" t="n">
        <x:v>37.89841433533585</x:v>
      </x:c>
      <x:c r="H720" s="15" t="n">
        <x:v>56.1393085354799</x:v>
      </x:c>
      <x:c r="I720" s="15" t="n">
        <x:v>45.56239120603571</x:v>
      </x:c>
    </x:row>
    <x:row r="721" ht="25" customHeight="1">
      <x:c r="A721" s="2" t="str">
        <x:v>H-D-001</x:v>
      </x:c>
      <x:c r="B721" s="2" t="str">
        <x:v>Outline</x:v>
      </x:c>
      <x:c r="C721" s="2" t="n">
        <x:v>4</x:v>
      </x:c>
      <x:c r="D721" s="14" t="n">
        <x:v>-223.22772994754823</x:v>
      </x:c>
      <x:c r="E721" s="14" t="n">
        <x:v>-66.16721472402257</x:v>
      </x:c>
      <x:c r="F721" s="14" t="n">
        <x:v>174.0289297629529</x:v>
      </x:c>
      <x:c r="G721" s="14" t="n">
        <x:v>-7.663974154969475</x:v>
      </x:c>
      <x:c r="H721" s="14" t="n">
        <x:v>56.13930990351986</x:v>
      </x:c>
      <x:c r="I721" s="14" t="n">
        <x:v>56.66002306112417</x:v>
      </x:c>
    </x:row>
    <x:row r="722" ht="25" customHeight="1">
      <x:c r="A722" s="13" t="str">
        <x:v>H-D-017</x:v>
      </x:c>
      <x:c r="B722" s="13" t="str">
        <x:v>Outline</x:v>
      </x:c>
      <x:c r="C722" s="13" t="n">
        <x:v>1</x:v>
      </x:c>
      <x:c r="D722" s="15" t="n">
        <x:v>-223.22772994754823</x:v>
      </x:c>
      <x:c r="E722" s="15" t="n">
        <x:v>-66.16722880385993</x:v>
      </x:c>
      <x:c r="F722" s="15" t="n">
        <x:v>174.0289297629529</x:v>
      </x:c>
      <x:c r="G722" s="15" t="n">
        <x:v>0</x:v>
      </x:c>
      <x:c r="H722" s="15" t="n">
        <x:v>0</x:v>
      </x:c>
      <x:c r="I722" s="15" t="n">
        <x:v>45.56239120603571</x:v>
      </x:c>
    </x:row>
    <x:row r="723" ht="25" customHeight="1">
      <x:c r="A723" s="2" t="str">
        <x:v>H-D-017</x:v>
      </x:c>
      <x:c r="B723" s="2" t="str">
        <x:v>Outline</x:v>
      </x:c>
      <x:c r="C723" s="2" t="n">
        <x:v>2</x:v>
      </x:c>
      <x:c r="D723" s="14" t="n">
        <x:v>-223.22772994754823</x:v>
      </x:c>
      <x:c r="E723" s="14" t="n">
        <x:v>-66.1672241105808</x:v>
      </x:c>
      <x:c r="F723" s="14" t="n">
        <x:v>219.59132096898838</x:v>
      </x:c>
      <x:c r="G723" s="14" t="n">
        <x:v>45.56239120603595</x:v>
      </x:c>
      <x:c r="H723" s="14" t="n">
        <x:v>-7.113929594204408e-14</x:v>
      </x:c>
      <x:c r="I723" s="14" t="n">
        <x:v>63.63325413036614</x:v>
      </x:c>
    </x:row>
    <x:row r="724" ht="25" customHeight="1">
      <x:c r="A724" s="13" t="str">
        <x:v>H-D-017</x:v>
      </x:c>
      <x:c r="B724" s="13" t="str">
        <x:v>Outline</x:v>
      </x:c>
      <x:c r="C724" s="13" t="n">
        <x:v>3</x:v>
      </x:c>
      <x:c r="D724" s="15" t="n">
        <x:v>-162.35781466867041</x:v>
      </x:c>
      <x:c r="E724" s="15" t="n">
        <x:v>-84.71565922414224</x:v>
      </x:c>
      <x:c r="F724" s="15" t="n">
        <x:v>219.59132096898838</x:v>
      </x:c>
      <x:c r="G724" s="15" t="n">
        <x:v>45.56238929540351</x:v>
      </x:c>
      <x:c r="H724" s="15" t="n">
        <x:v>63.63325875225917</x:v>
      </x:c>
      <x:c r="I724" s="15" t="n">
        <x:v>20.236212421616084</x:v>
      </x:c>
    </x:row>
    <x:row r="725" ht="25" customHeight="1">
      <x:c r="A725" s="2" t="str">
        <x:v>H-D-017</x:v>
      </x:c>
      <x:c r="B725" s="2" t="str">
        <x:v>Outline</x:v>
      </x:c>
      <x:c r="C725" s="2" t="n">
        <x:v>4</x:v>
      </x:c>
      <x:c r="D725" s="14" t="n">
        <x:v>-153.5433483874704</x:v>
      </x:c>
      <x:c r="E725" s="14" t="n">
        <x:v>-87.40162286232776</x:v>
      </x:c>
      <x:c r="F725" s="14" t="n">
        <x:v>201.57479864405835</x:v>
      </x:c>
      <x:c r="G725" s="14" t="n">
        <x:v>27.545866693798438</x:v>
      </x:c>
      <x:c r="H725" s="14" t="n">
        <x:v>72.84787859537187</x:v>
      </x:c>
      <x:c r="I725" s="14" t="n">
        <x:v>72.7346100518632</x:v>
      </x:c>
    </x:row>
    <x:row r="726" ht="25" customHeight="1">
      <x:c r="A726" s="13" t="str">
        <x:v>H-D-017</x:v>
      </x:c>
      <x:c r="B726" s="13" t="str">
        <x:v>Outline</x:v>
      </x:c>
      <x:c r="C726" s="13" t="n">
        <x:v>5</x:v>
      </x:c>
      <x:c r="D726" s="15" t="n">
        <x:v>-217.61811624361775</x:v>
      </x:c>
      <x:c r="E726" s="15" t="n">
        <x:v>-67.87660084371493</x:v>
      </x:c>
      <x:c r="F726" s="15" t="n">
        <x:v>173.2283502113162</x:v>
      </x:c>
      <x:c r="G726" s="15" t="n">
        <x:v>-0.8005797277152589</x:v>
      </x:c>
      <x:c r="H726" s="15" t="n">
        <x:v>5.8642751804210045</x:v>
      </x:c>
      <x:c r="I726" s="15" t="n">
        <x:v>5.918669301157262</x:v>
      </x:c>
    </x:row>
    <x:row r="727" ht="25" customHeight="1">
      <x:c r="A727" s="2" t="str">
        <x:v>H-D-014</x:v>
      </x:c>
      <x:c r="B727" s="2" t="str">
        <x:v>Outline</x:v>
      </x:c>
      <x:c r="C727" s="2" t="n">
        <x:v>1</x:v>
      </x:c>
      <x:c r="D727" s="14" t="n">
        <x:v>-276.92913070438414</x:v>
      </x:c>
      <x:c r="E727" s="14" t="n">
        <x:v>-49.80317720278042</x:v>
      </x:c>
      <x:c r="F727" s="14" t="n">
        <x:v>219.59130219587192</x:v>
      </x:c>
      <x:c r="G727" s="14" t="n">
        <x:v>0</x:v>
      </x:c>
      <x:c r="H727" s="14" t="n">
        <x:v>0</x:v>
      </x:c>
      <x:c r="I727" s="14" t="n">
        <x:v>26.392955479659435</x:v>
      </x:c>
    </x:row>
    <x:row r="728" ht="25" customHeight="1">
      <x:c r="A728" s="13" t="str">
        <x:v>H-D-014</x:v>
      </x:c>
      <x:c r="B728" s="13" t="str">
        <x:v>Outline</x:v>
      </x:c>
      <x:c r="C728" s="13" t="n">
        <x:v>2</x:v>
      </x:c>
      <x:c r="D728" s="15" t="n">
        <x:v>-276.92913070438414</x:v>
      </x:c>
      <x:c r="E728" s="15" t="n">
        <x:v>-49.80317720278042</x:v>
      </x:c>
      <x:c r="F728" s="15" t="n">
        <x:v>245.98425767553135</x:v>
      </x:c>
      <x:c r="G728" s="15" t="n">
        <x:v>26.3929539065167</x:v>
      </x:c>
      <x:c r="H728" s="15" t="n">
        <x:v>0</x:v>
      </x:c>
      <x:c r="I728" s="15" t="n">
        <x:v>66.28614346797873</x:v>
      </x:c>
    </x:row>
    <x:row r="729" ht="25" customHeight="1">
      <x:c r="A729" s="2" t="str">
        <x:v>H-D-014</x:v>
      </x:c>
      <x:c r="B729" s="2" t="str">
        <x:v>Outline</x:v>
      </x:c>
      <x:c r="C729" s="2" t="n">
        <x:v>3</x:v>
      </x:c>
      <x:c r="D729" s="14" t="n">
        <x:v>-217.20197257094497</x:v>
      </x:c>
      <x:c r="E729" s="14" t="n">
        <x:v>-68.0033850857592</x:v>
      </x:c>
      <x:c r="F729" s="14" t="n">
        <x:v>268.23896122729684</x:v>
      </x:c>
      <x:c r="G729" s="14" t="n">
        <x:v>48.6476561317985</x:v>
      </x:c>
      <x:c r="H729" s="14" t="n">
        <x:v>62.43862227831532</x:v>
      </x:c>
      <x:c r="I729" s="14" t="n">
        <x:v>48.647659031424936</x:v>
      </x:c>
    </x:row>
    <x:row r="730" ht="25" customHeight="1">
      <x:c r="A730" s="13" t="str">
        <x:v>H-D-014</x:v>
      </x:c>
      <x:c r="B730" s="13" t="str">
        <x:v>Outline</x:v>
      </x:c>
      <x:c r="C730" s="13" t="n">
        <x:v>4</x:v>
      </x:c>
      <x:c r="D730" s="15" t="n">
        <x:v>-217.20197257094497</x:v>
      </x:c>
      <x:c r="E730" s="15" t="n">
        <x:v>-68.0033850857592</x:v>
      </x:c>
      <x:c r="F730" s="15" t="n">
        <x:v>219.59130219587192</x:v>
      </x:c>
      <x:c r="G730" s="15" t="n">
        <x:v>0</x:v>
      </x:c>
      <x:c r="H730" s="15" t="n">
        <x:v>62.43862227831532</x:v>
      </x:c>
      <x:c r="I730" s="15" t="n">
        <x:v>62.438617743192346</x:v>
      </x:c>
    </x:row>
    <x:row r="731" ht="25" customHeight="1">
      <x:c r="A731" s="2" t="str">
        <x:v>H-D-016</x:v>
      </x:c>
      <x:c r="B731" s="2" t="str">
        <x:v>Outline</x:v>
      </x:c>
      <x:c r="C731" s="2" t="n">
        <x:v>1</x:v>
      </x:c>
      <x:c r="D731" s="14" t="n">
        <x:v>-217.20197257094497</x:v>
      </x:c>
      <x:c r="E731" s="14" t="n">
        <x:v>-68.00339447231744</x:v>
      </x:c>
      <x:c r="F731" s="14" t="n">
        <x:v>219.59130219587192</x:v>
      </x:c>
      <x:c r="G731" s="14" t="n">
        <x:v>0</x:v>
      </x:c>
      <x:c r="H731" s="14" t="n">
        <x:v>0</x:v>
      </x:c>
      <x:c r="I731" s="14" t="n">
        <x:v>48.647659031424936</x:v>
      </x:c>
    </x:row>
    <x:row r="732" ht="25" customHeight="1">
      <x:c r="A732" s="13" t="str">
        <x:v>H-D-016</x:v>
      </x:c>
      <x:c r="B732" s="13" t="str">
        <x:v>Outline</x:v>
      </x:c>
      <x:c r="C732" s="13" t="n">
        <x:v>2</x:v>
      </x:c>
      <x:c r="D732" s="15" t="n">
        <x:v>-217.20197257094497</x:v>
      </x:c>
      <x:c r="E732" s="15" t="n">
        <x:v>-68.00339447231744</x:v>
      </x:c>
      <x:c r="F732" s="15" t="n">
        <x:v>268.23896122729684</x:v>
      </x:c>
      <x:c r="G732" s="15" t="n">
        <x:v>48.647659031424936</x:v>
      </x:c>
      <x:c r="H732" s="15" t="n">
        <x:v>0</x:v>
      </x:c>
      <x:c r="I732" s="15" t="n">
        <x:v>29.1405313796463</x:v>
      </x:c>
    </x:row>
    <x:row r="733" ht="25" customHeight="1">
      <x:c r="A733" s="2" t="str">
        <x:v>H-D-016</x:v>
      </x:c>
      <x:c r="B733" s="2" t="str">
        <x:v>Outline</x:v>
      </x:c>
      <x:c r="C733" s="2" t="n">
        <x:v>3</x:v>
      </x:c>
      <x:c r="D733" s="14" t="n">
        <x:v>-190.9448781351405</x:v>
      </x:c>
      <x:c r="E733" s="14" t="n">
        <x:v>-76.00452017596388</x:v>
      </x:c>
      <x:c r="F733" s="14" t="n">
        <x:v>278.02249578040414</x:v>
      </x:c>
      <x:c r="G733" s="14" t="n">
        <x:v>58.43119358453225</x:v>
      </x:c>
      <x:c r="H733" s="14" t="n">
        <x:v>27.449099897812477</x:v>
      </x:c>
      <x:c r="I733" s="14" t="n">
        <x:v>65.63009424899954</x:v>
      </x:c>
    </x:row>
    <x:row r="734" ht="25" customHeight="1">
      <x:c r="A734" s="13" t="str">
        <x:v>H-D-016</x:v>
      </x:c>
      <x:c r="B734" s="13" t="str">
        <x:v>Outline</x:v>
      </x:c>
      <x:c r="C734" s="13" t="n">
        <x:v>4</x:v>
      </x:c>
      <x:c r="D734" s="15" t="n">
        <x:v>-162.35779589555395</x:v>
      </x:c>
      <x:c r="E734" s="15" t="n">
        <x:v>-84.71564045102578</x:v>
      </x:c>
      <x:c r="F734" s="15" t="n">
        <x:v>219.59130219587192</x:v>
      </x:c>
      <x:c r="G734" s="15" t="n">
        <x:v>0</x:v>
      </x:c>
      <x:c r="H734" s="15" t="n">
        <x:v>57.33396168152555</x:v>
      </x:c>
      <x:c r="I734" s="15" t="n">
        <x:v>57.3339592288406</x:v>
      </x:c>
    </x:row>
    <x:row r="735" ht="25" customHeight="1">
      <x:c r="A735" s="2" t="str">
        <x:v>H-D-002</x:v>
      </x:c>
      <x:c r="B735" s="2" t="str">
        <x:v>Outline</x:v>
      </x:c>
      <x:c r="C735" s="2" t="n">
        <x:v>1</x:v>
      </x:c>
      <x:c r="D735" s="14" t="n">
        <x:v>-280.11811999824107</x:v>
      </x:c>
      <x:c r="E735" s="14" t="n">
        <x:v>-41.20082836451493</x:v>
      </x:c>
      <x:c r="F735" s="14" t="n">
        <x:v>254.13389281025084</x:v>
      </x:c>
      <x:c r="G735" s="14" t="n">
        <x:v>0</x:v>
      </x:c>
      <x:c r="H735" s="14" t="n">
        <x:v>0</x:v>
      </x:c>
      <x:c r="I735" s="14" t="n">
        <x:v>98.66016497234547</x:v>
      </x:c>
    </x:row>
    <x:row r="736" ht="25" customHeight="1">
      <x:c r="A736" s="13" t="str">
        <x:v>H-D-002</x:v>
      </x:c>
      <x:c r="B736" s="13" t="str">
        <x:v>Outline</x:v>
      </x:c>
      <x:c r="C736" s="13" t="n">
        <x:v>2</x:v>
      </x:c>
      <x:c r="D736" s="15" t="n">
        <x:v>-190.94489690825696</x:v>
      </x:c>
      <x:c r="E736" s="15" t="n">
        <x:v>-76.004524869243</x:v>
      </x:c>
      <x:c r="F736" s="15" t="n">
        <x:v>278.0225333266371</x:v>
      </x:c>
      <x:c r="G736" s="15" t="n">
        <x:v>98.66016919588888</x:v>
      </x:c>
      <x:c r="H736" s="15" t="n">
        <x:v>0.000003982566647418326</x:v>
      </x:c>
      <x:c r="I736" s="15" t="n">
        <x:v>95.42667484762123</x:v>
      </x:c>
    </x:row>
    <x:row r="737" ht="25" customHeight="1">
      <x:c r="A737" s="2" t="str">
        <x:v>H-D-002</x:v>
      </x:c>
      <x:c r="B737" s="2" t="str">
        <x:v>Outline</x:v>
      </x:c>
      <x:c r="C737" s="2" t="n">
        <x:v>3</x:v>
      </x:c>
      <x:c r="D737" s="14" t="n">
        <x:v>-276.92914947750063</x:v>
      </x:c>
      <x:c r="E737" s="14" t="n">
        <x:v>-49.80319128261777</x:v>
      </x:c>
      <x:c r="F737" s="14" t="n">
        <x:v>245.98429522176428</x:v>
      </x:c>
      <x:c r="G737" s="14" t="n">
        <x:v>3.943658620795912</x:v>
      </x:c>
      <x:c r="H737" s="14" t="n">
        <x:v>11.620399459865894</x:v>
      </x:c>
      <x:c r="I737" s="14" t="n">
        <x:v>12.271353699212165</x:v>
      </x:c>
    </x:row>
    <x:row r="738" ht="25" customHeight="1">
      <x:c r="A738" s="13" t="str">
        <x:v>H-P-001</x:v>
      </x:c>
      <x:c r="B738" s="13" t="str">
        <x:v>Outline</x:v>
      </x:c>
      <x:c r="C738" s="13" t="n">
        <x:v>1</x:v>
      </x:c>
      <x:c r="D738" s="15" t="n">
        <x:v>-276.92913070438414</x:v>
      </x:c>
      <x:c r="E738" s="15" t="n">
        <x:v>49.80312088343102</x:v>
      </x:c>
      <x:c r="F738" s="15" t="n">
        <x:v>181.6929043747309</x:v>
      </x:c>
      <x:c r="G738" s="15" t="n">
        <x:v>0</x:v>
      </x:c>
      <x:c r="H738" s="15" t="n">
        <x:v>0</x:v>
      </x:c>
      <x:c r="I738" s="15" t="n">
        <x:v>37.898416594257505</x:v>
      </x:c>
    </x:row>
    <x:row r="739" ht="25" customHeight="1">
      <x:c r="A739" s="2" t="str">
        <x:v>H-P-001</x:v>
      </x:c>
      <x:c r="B739" s="2" t="str">
        <x:v>Outline</x:v>
      </x:c>
      <x:c r="C739" s="2" t="n">
        <x:v>2</x:v>
      </x:c>
      <x:c r="D739" s="14" t="n">
        <x:v>-276.92913070438414</x:v>
      </x:c>
      <x:c r="E739" s="14" t="n">
        <x:v>49.80312088343102</x:v>
      </x:c>
      <x:c r="F739" s="14" t="n">
        <x:v>219.59132096898838</x:v>
      </x:c>
      <x:c r="G739" s="14" t="n">
        <x:v>37.89841433533585</x:v>
      </x:c>
      <x:c r="H739" s="14" t="n">
        <x:v>0</x:v>
      </x:c>
      <x:c r="I739" s="14" t="n">
        <x:v>56.13928966200123</x:v>
      </x:c>
    </x:row>
    <x:row r="740" ht="25" customHeight="1">
      <x:c r="A740" s="13" t="str">
        <x:v>H-P-001</x:v>
      </x:c>
      <x:c r="B740" s="13" t="str">
        <x:v>Outline</x:v>
      </x:c>
      <x:c r="C740" s="13" t="n">
        <x:v>3</x:v>
      </x:c>
      <x:c r="D740" s="15" t="n">
        <x:v>-223.2277487206647</x:v>
      </x:c>
      <x:c r="E740" s="15" t="n">
        <x:v>66.16714901811496</x:v>
      </x:c>
      <x:c r="F740" s="15" t="n">
        <x:v>219.59132096898838</x:v>
      </x:c>
      <x:c r="G740" s="15" t="n">
        <x:v>37.89841433533585</x:v>
      </x:c>
      <x:c r="H740" s="15" t="n">
        <x:v>56.13928803851486</x:v>
      </x:c>
      <x:c r="I740" s="15" t="n">
        <x:v>45.56239120603643</x:v>
      </x:c>
    </x:row>
    <x:row r="741" ht="25" customHeight="1">
      <x:c r="A741" s="2" t="str">
        <x:v>H-P-001</x:v>
      </x:c>
      <x:c r="B741" s="2" t="str">
        <x:v>Outline</x:v>
      </x:c>
      <x:c r="C741" s="2" t="n">
        <x:v>4</x:v>
      </x:c>
      <x:c r="D741" s="14" t="n">
        <x:v>-223.2277487206647</x:v>
      </x:c>
      <x:c r="E741" s="14" t="n">
        <x:v>66.16713963155672</x:v>
      </x:c>
      <x:c r="F741" s="14" t="n">
        <x:v>174.0289297629529</x:v>
      </x:c>
      <x:c r="G741" s="14" t="n">
        <x:v>-7.663974154969475</x:v>
      </x:c>
      <x:c r="H741" s="14" t="n">
        <x:v>56.13928530242879</x:v>
      </x:c>
      <x:c r="I741" s="14" t="n">
        <x:v>56.660003912816116</x:v>
      </x:c>
    </x:row>
    <x:row r="742" ht="25" customHeight="1">
      <x:c r="A742" s="13" t="str">
        <x:v>H-P-016</x:v>
      </x:c>
      <x:c r="B742" s="13" t="str">
        <x:v>Outline</x:v>
      </x:c>
      <x:c r="C742" s="13" t="n">
        <x:v>1</x:v>
      </x:c>
      <x:c r="D742" s="15" t="n">
        <x:v>-223.2277487206647</x:v>
      </x:c>
      <x:c r="E742" s="15" t="n">
        <x:v>66.16712085844026</x:v>
      </x:c>
      <x:c r="F742" s="15" t="n">
        <x:v>174.0289297629529</x:v>
      </x:c>
      <x:c r="G742" s="15" t="n">
        <x:v>0</x:v>
      </x:c>
      <x:c r="H742" s="15" t="n">
        <x:v>0</x:v>
      </x:c>
      <x:c r="I742" s="15" t="n">
        <x:v>45.56239120603643</x:v>
      </x:c>
    </x:row>
    <x:row r="743" ht="25" customHeight="1">
      <x:c r="A743" s="2" t="str">
        <x:v>H-P-016</x:v>
      </x:c>
      <x:c r="B743" s="2" t="str">
        <x:v>Outline</x:v>
      </x:c>
      <x:c r="C743" s="2" t="n">
        <x:v>2</x:v>
      </x:c>
      <x:c r="D743" s="14" t="n">
        <x:v>-223.2277487206647</x:v>
      </x:c>
      <x:c r="E743" s="14" t="n">
        <x:v>66.16713024499849</x:v>
      </x:c>
      <x:c r="F743" s="14" t="n">
        <x:v>219.59132096898838</x:v>
      </x:c>
      <x:c r="G743" s="14" t="n">
        <x:v>45.5623912060374</x:v>
      </x:c>
      <x:c r="H743" s="14" t="n">
        <x:v>-8.095874214348945e-14</x:v>
      </x:c>
      <x:c r="I743" s="14" t="n">
        <x:v>63.63329551828525</x:v>
      </x:c>
    </x:row>
    <x:row r="744" ht="25" customHeight="1">
      <x:c r="A744" s="13" t="str">
        <x:v>H-P-016</x:v>
      </x:c>
      <x:c r="B744" s="13" t="str">
        <x:v>Outline</x:v>
      </x:c>
      <x:c r="C744" s="13" t="n">
        <x:v>3</x:v>
      </x:c>
      <x:c r="D744" s="15" t="n">
        <x:v>-162.35779589555395</x:v>
      </x:c>
      <x:c r="E744" s="15" t="n">
        <x:v>84.71558413167638</x:v>
      </x:c>
      <x:c r="F744" s="15" t="n">
        <x:v>219.59132096898838</x:v>
      </x:c>
      <x:c r="G744" s="15" t="n">
        <x:v>45.56239502730613</x:v>
      </x:c>
      <x:c r="H744" s="15" t="n">
        <x:v>63.633294370933015</x:v>
      </x:c>
      <x:c r="I744" s="15" t="n">
        <x:v>20.236220598795754</x:v>
      </x:c>
    </x:row>
    <x:row r="745" ht="25" customHeight="1">
      <x:c r="A745" s="2" t="str">
        <x:v>H-P-016</x:v>
      </x:c>
      <x:c r="B745" s="2" t="str">
        <x:v>Outline</x:v>
      </x:c>
      <x:c r="C745" s="2" t="n">
        <x:v>4</x:v>
      </x:c>
      <x:c r="D745" s="14" t="n">
        <x:v>-153.54331084123748</x:v>
      </x:c>
      <x:c r="E745" s="14" t="n">
        <x:v>87.4015477698619</x:v>
      </x:c>
      <x:c r="F745" s="14" t="n">
        <x:v>201.57479864405835</x:v>
      </x:c>
      <x:c r="G745" s="14" t="n">
        <x:v>27.54587325572621</x:v>
      </x:c>
      <x:c r="H745" s="14" t="n">
        <x:v>72.84793295936468</x:v>
      </x:c>
      <x:c r="I745" s="14" t="n">
        <x:v>72.7346672250281</x:v>
      </x:c>
    </x:row>
    <x:row r="746" ht="25" customHeight="1">
      <x:c r="A746" s="13" t="str">
        <x:v>H-P-016</x:v>
      </x:c>
      <x:c r="B746" s="13" t="str">
        <x:v>Outline</x:v>
      </x:c>
      <x:c r="C746" s="13" t="n">
        <x:v>5</x:v>
      </x:c>
      <x:c r="D746" s="15" t="n">
        <x:v>-217.61813501673421</x:v>
      </x:c>
      <x:c r="E746" s="15" t="n">
        <x:v>67.87649759157436</x:v>
      </x:c>
      <x:c r="F746" s="15" t="n">
        <x:v>173.2283502113162</x:v>
      </x:c>
      <x:c r="G746" s="15" t="n">
        <x:v>-0.8005791994786258</x:v>
      </x:c>
      <x:c r="H746" s="15" t="n">
        <x:v>5.864276088897975</x:v>
      </x:c>
      <x:c r="I746" s="15" t="n">
        <x:v>5.91867065662583</x:v>
      </x:c>
    </x:row>
    <x:row r="747" ht="25" customHeight="1">
      <x:c r="A747" s="2" t="str">
        <x:v>H-P-014</x:v>
      </x:c>
      <x:c r="B747" s="2" t="str">
        <x:v>Outline</x:v>
      </x:c>
      <x:c r="C747" s="2" t="n">
        <x:v>1</x:v>
      </x:c>
      <x:c r="D747" s="14" t="n">
        <x:v>-276.9291119312677</x:v>
      </x:c>
      <x:c r="E747" s="14" t="n">
        <x:v>49.803097417035445</x:v>
      </x:c>
      <x:c r="F747" s="14" t="n">
        <x:v>219.59130219587192</x:v>
      </x:c>
      <x:c r="G747" s="14" t="n">
        <x:v>0</x:v>
      </x:c>
      <x:c r="H747" s="14" t="n">
        <x:v>0</x:v>
      </x:c>
      <x:c r="I747" s="14" t="n">
        <x:v>26.392955479659435</x:v>
      </x:c>
    </x:row>
    <x:row r="748" ht="25" customHeight="1">
      <x:c r="A748" s="13" t="str">
        <x:v>H-P-014</x:v>
      </x:c>
      <x:c r="B748" s="13" t="str">
        <x:v>Outline</x:v>
      </x:c>
      <x:c r="C748" s="13" t="n">
        <x:v>2</x:v>
      </x:c>
      <x:c r="D748" s="15" t="n">
        <x:v>-276.9291119312677</x:v>
      </x:c>
      <x:c r="E748" s="15" t="n">
        <x:v>49.803097417035445</x:v>
      </x:c>
      <x:c r="F748" s="15" t="n">
        <x:v>245.98425767553135</x:v>
      </x:c>
      <x:c r="G748" s="15" t="n">
        <x:v>26.3929539065167</x:v>
      </x:c>
      <x:c r="H748" s="15" t="n">
        <x:v>0</x:v>
      </x:c>
      <x:c r="I748" s="15" t="n">
        <x:v>66.28604113016</x:v>
      </x:c>
    </x:row>
    <x:row r="749" ht="25" customHeight="1">
      <x:c r="A749" s="2" t="str">
        <x:v>H-P-014</x:v>
      </x:c>
      <x:c r="B749" s="2" t="str">
        <x:v>Outline</x:v>
      </x:c>
      <x:c r="C749" s="2" t="n">
        <x:v>3</x:v>
      </x:c>
      <x:c r="D749" s="14" t="n">
        <x:v>-217.20204766341084</x:v>
      </x:c>
      <x:c r="E749" s="14" t="n">
        <x:v>68.00328652689777</x:v>
      </x:c>
      <x:c r="F749" s="14" t="n">
        <x:v>268.2389236810639</x:v>
      </x:c>
      <x:c r="G749" s="14" t="n">
        <x:v>48.64761858556781</x:v>
      </x:c>
      <x:c r="H749" s="14" t="n">
        <x:v>62.43852769660859</x:v>
      </x:c>
      <x:c r="I749" s="14" t="n">
        <x:v>48.647621485192005</x:v>
      </x:c>
    </x:row>
    <x:row r="750" ht="25" customHeight="1">
      <x:c r="A750" s="13" t="str">
        <x:v>H-P-014</x:v>
      </x:c>
      <x:c r="B750" s="13" t="str">
        <x:v>Outline</x:v>
      </x:c>
      <x:c r="C750" s="13" t="n">
        <x:v>4</x:v>
      </x:c>
      <x:c r="D750" s="15" t="n">
        <x:v>-217.20204766341084</x:v>
      </x:c>
      <x:c r="E750" s="15" t="n">
        <x:v>68.00328652689777</x:v>
      </x:c>
      <x:c r="F750" s="15" t="n">
        <x:v>219.59130219587192</x:v>
      </x:c>
      <x:c r="G750" s="15" t="n">
        <x:v>0</x:v>
      </x:c>
      <x:c r="H750" s="15" t="n">
        <x:v>62.43852769660859</x:v>
      </x:c>
      <x:c r="I750" s="15" t="n">
        <x:v>62.43852248164956</x:v>
      </x:c>
    </x:row>
    <x:row r="751" ht="25" customHeight="1">
      <x:c r="A751" s="2" t="str">
        <x:v>H-P-017</x:v>
      </x:c>
      <x:c r="B751" s="2" t="str">
        <x:v>Outline</x:v>
      </x:c>
      <x:c r="C751" s="2" t="n">
        <x:v>1</x:v>
      </x:c>
      <x:c r="D751" s="14" t="n">
        <x:v>-217.2020664365273</x:v>
      </x:c>
      <x:c r="E751" s="14" t="n">
        <x:v>68.00330530001423</x:v>
      </x:c>
      <x:c r="F751" s="14" t="n">
        <x:v>219.59130219587192</x:v>
      </x:c>
      <x:c r="G751" s="14" t="n">
        <x:v>0</x:v>
      </x:c>
      <x:c r="H751" s="14" t="n">
        <x:v>0</x:v>
      </x:c>
      <x:c r="I751" s="14" t="n">
        <x:v>48.647621485192005</x:v>
      </x:c>
    </x:row>
    <x:row r="752" ht="25" customHeight="1">
      <x:c r="A752" s="13" t="str">
        <x:v>H-P-017</x:v>
      </x:c>
      <x:c r="B752" s="13" t="str">
        <x:v>Outline</x:v>
      </x:c>
      <x:c r="C752" s="13" t="n">
        <x:v>2</x:v>
      </x:c>
      <x:c r="D752" s="15" t="n">
        <x:v>-217.2020664365273</x:v>
      </x:c>
      <x:c r="E752" s="15" t="n">
        <x:v>68.00330530001423</x:v>
      </x:c>
      <x:c r="F752" s="15" t="n">
        <x:v>268.2389236810639</x:v>
      </x:c>
      <x:c r="G752" s="15" t="n">
        <x:v>48.647621485192005</x:v>
      </x:c>
      <x:c r="H752" s="15" t="n">
        <x:v>0</x:v>
      </x:c>
      <x:c r="I752" s="15" t="n">
        <x:v>29.140599886411053</x:v>
      </x:c>
    </x:row>
    <x:row r="753" ht="25" customHeight="1">
      <x:c r="A753" s="2" t="str">
        <x:v>H-P-017</x:v>
      </x:c>
      <x:c r="B753" s="2" t="str">
        <x:v>Outline</x:v>
      </x:c>
      <x:c r="C753" s="2" t="n">
        <x:v>3</x:v>
      </x:c>
      <x:c r="D753" s="14" t="n">
        <x:v>-190.94491568137343</x:v>
      </x:c>
      <x:c r="E753" s="14" t="n">
        <x:v>76.00444977677714</x:v>
      </x:c>
      <x:c r="F753" s="14" t="n">
        <x:v>278.02249578040414</x:v>
      </x:c>
      <x:c r="G753" s="14" t="n">
        <x:v>58.43119358453225</x:v>
      </x:c>
      <x:c r="H753" s="14" t="n">
        <x:v>27.449159586181228</x:v>
      </x:c>
      <x:c r="I753" s="14" t="n">
        <x:v>65.63011371806549</x:v>
      </x:c>
    </x:row>
    <x:row r="754" ht="25" customHeight="1">
      <x:c r="A754" s="13" t="str">
        <x:v>H-P-017</x:v>
      </x:c>
      <x:c r="B754" s="13" t="str">
        <x:v>Outline</x:v>
      </x:c>
      <x:c r="C754" s="13" t="n">
        <x:v>4</x:v>
      </x:c>
      <x:c r="D754" s="15" t="n">
        <x:v>-162.35779589555395</x:v>
      </x:c>
      <x:c r="E754" s="15" t="n">
        <x:v>84.71559351823461</x:v>
      </x:c>
      <x:c r="F754" s="15" t="n">
        <x:v>219.59130219587192</x:v>
      </x:c>
      <x:c r="G754" s="15" t="n">
        <x:v>0</x:v>
      </x:c>
      <x:c r="H754" s="15" t="n">
        <x:v>57.33406449882584</x:v>
      </x:c>
      <x:c r="I754" s="15" t="n">
        <x:v>57.33406133059426</x:v>
      </x:c>
    </x:row>
    <x:row r="755" ht="25" customHeight="1">
      <x:c r="A755" s="2" t="str">
        <x:v>H-P-002</x:v>
      </x:c>
      <x:c r="B755" s="2" t="str">
        <x:v>Outline</x:v>
      </x:c>
      <x:c r="C755" s="2" t="n">
        <x:v>1</x:v>
      </x:c>
      <x:c r="D755" s="14" t="n">
        <x:v>-280.11808245200814</x:v>
      </x:c>
      <x:c r="E755" s="14" t="n">
        <x:v>41.20075796532819</x:v>
      </x:c>
      <x:c r="F755" s="14" t="n">
        <x:v>254.13383649090144</x:v>
      </x:c>
      <x:c r="G755" s="14" t="n">
        <x:v>0</x:v>
      </x:c>
      <x:c r="H755" s="14" t="n">
        <x:v>0</x:v>
      </x:c>
      <x:c r="I755" s="14" t="n">
        <x:v>98.66014634879308</x:v>
      </x:c>
    </x:row>
    <x:row r="756" ht="25" customHeight="1">
      <x:c r="A756" s="13" t="str">
        <x:v>H-P-002</x:v>
      </x:c>
      <x:c r="B756" s="13" t="str">
        <x:v>Outline</x:v>
      </x:c>
      <x:c r="C756" s="13" t="n">
        <x:v>2</x:v>
      </x:c>
      <x:c r="D756" s="15" t="n">
        <x:v>-190.9448781351405</x:v>
      </x:c>
      <x:c r="E756" s="15" t="n">
        <x:v>76.00444977677714</x:v>
      </x:c>
      <x:c r="F756" s="15" t="n">
        <x:v>278.0224770072877</x:v>
      </x:c>
      <x:c r="G756" s="15" t="n">
        <x:v>98.6601530334403</x:v>
      </x:c>
      <x:c r="H756" s="15" t="n">
        <x:v>8.715198291826001e-8</x:v>
      </x:c>
      <x:c r="I756" s="15" t="n">
        <x:v>95.4266579320957</x:v>
      </x:c>
    </x:row>
    <x:row r="757" ht="25" customHeight="1">
      <x:c r="A757" s="2" t="str">
        <x:v>H-P-002</x:v>
      </x:c>
      <x:c r="B757" s="2" t="str">
        <x:v>Outline</x:v>
      </x:c>
      <x:c r="C757" s="2" t="n">
        <x:v>3</x:v>
      </x:c>
      <x:c r="D757" s="14" t="n">
        <x:v>-276.9291119312677</x:v>
      </x:c>
      <x:c r="E757" s="14" t="n">
        <x:v>49.803116190151904</x:v>
      </x:c>
      <x:c r="F757" s="14" t="n">
        <x:v>245.9842389024149</x:v>
      </x:c>
      <x:c r="G757" s="14" t="n">
        <x:v>3.9436567357951304</x:v>
      </x:c>
      <x:c r="H757" s="14" t="n">
        <x:v>11.620395977715262</x:v>
      </x:c>
      <x:c r="I757" s="14" t="n">
        <x:v>12.271350409168898</x:v>
      </x:c>
    </x:row>
    <x:row r="758" ht="25" customHeight="1">
      <x:c r="A758" s="13" t="str">
        <x:v>H-P-006</x:v>
      </x:c>
      <x:c r="B758" s="13" t="str">
        <x:v>Outline</x:v>
      </x:c>
      <x:c r="C758" s="13" t="n">
        <x:v>1</x:v>
      </x:c>
      <x:c r="D758" s="15" t="n">
        <x:v>-291.6174798499881</x:v>
      </x:c>
      <x:c r="E758" s="15" t="n">
        <x:v>33.0661272439431</x:v>
      </x:c>
      <x:c r="F758" s="15" t="n">
        <x:v>150.70481563177634</x:v>
      </x:c>
      <x:c r="G758" s="15" t="n">
        <x:v>0</x:v>
      </x:c>
      <x:c r="H758" s="15" t="n">
        <x:v>0</x:v>
      </x:c>
      <x:c r="I758" s="15" t="n">
        <x:v>38.11509033237652</x:v>
      </x:c>
    </x:row>
    <x:row r="759" ht="25" customHeight="1">
      <x:c r="A759" s="2" t="str">
        <x:v>H-P-006</x:v>
      </x:c>
      <x:c r="B759" s="2" t="str">
        <x:v>Outline</x:v>
      </x:c>
      <x:c r="C759" s="2" t="n">
        <x:v>2</x:v>
      </x:c>
      <x:c r="D759" s="14" t="n">
        <x:v>-276.94705903060793</x:v>
      </x:c>
      <x:c r="E759" s="14" t="n">
        <x:v>49.76784150431475</x:v>
      </x:c>
      <x:c r="F759" s="14" t="n">
        <x:v>181.66594617948758</x:v>
      </x:c>
      <x:c r="G759" s="14" t="n">
        <x:v>38.115091687255656</x:v>
      </x:c>
      <x:c r="H759" s="14" t="n">
        <x:v>-2.013837565647818e-7</x:v>
      </x:c>
      <x:c r="I759" s="14" t="n">
        <x:v>19.209607160831474</x:v>
      </x:c>
    </x:row>
    <x:row r="760" ht="25" customHeight="1">
      <x:c r="A760" s="13" t="str">
        <x:v>H-P-006</x:v>
      </x:c>
      <x:c r="B760" s="13" t="str">
        <x:v>Outline</x:v>
      </x:c>
      <x:c r="C760" s="13" t="n">
        <x:v>3</x:v>
      </x:c>
      <x:c r="D760" s="15" t="n">
        <x:v>-280.1068373552458</x:v>
      </x:c>
      <x:c r="E760" s="15" t="n">
        <x:v>31.260538288927457</x:v>
      </x:c>
      <x:c r="F760" s="15" t="n">
        <x:v>185.72852367491234</x:v>
      </x:c>
      <x:c r="G760" s="15" t="n">
        <x:v>32.08921134318662</x:v>
      </x:c>
      <x:c r="H760" s="15" t="n">
        <x:v>18.240004778129936</x:v>
      </x:c>
      <x:c r="I760" s="15" t="n">
        <x:v>36.91090851235</x:v>
      </x:c>
    </x:row>
    <x:row r="761" ht="25" customHeight="1">
      <x:c r="A761" s="2" t="str">
        <x:v>H-P-007</x:v>
      </x:c>
      <x:c r="B761" s="2" t="str">
        <x:v>Outline</x:v>
      </x:c>
      <x:c r="C761" s="2" t="n">
        <x:v>1</x:v>
      </x:c>
      <x:c r="D761" s="14" t="n">
        <x:v>-280.0953669810858</x:v>
      </x:c>
      <x:c r="E761" s="14" t="n">
        <x:v>31.274580580043043</x:v>
      </x:c>
      <x:c r="F761" s="14" t="n">
        <x:v>185.77493081881306</x:v>
      </x:c>
      <x:c r="G761" s="14" t="n">
        <x:v>0</x:v>
      </x:c>
      <x:c r="H761" s="14" t="n">
        <x:v>0</x:v>
      </x:c>
      <x:c r="I761" s="14" t="n">
        <x:v>19.209602639138858</x:v>
      </x:c>
    </x:row>
    <x:row r="762" ht="25" customHeight="1">
      <x:c r="A762" s="13" t="str">
        <x:v>H-P-007</x:v>
      </x:c>
      <x:c r="B762" s="13" t="str">
        <x:v>Outline</x:v>
      </x:c>
      <x:c r="C762" s="13" t="n">
        <x:v>2</x:v>
      </x:c>
      <x:c r="D762" s="15" t="n">
        <x:v>-276.93558865644803</x:v>
      </x:c>
      <x:c r="E762" s="15" t="n">
        <x:v>49.78187910215123</x:v>
      </x:c>
      <x:c r="F762" s="15" t="n">
        <x:v>181.7123533233883</x:v>
      </x:c>
      <x:c r="G762" s="15" t="n">
        <x:v>19.2096013414261</x:v>
      </x:c>
      <x:c r="H762" s="15" t="n">
        <x:v>-3.8546943414985435e-9</x:v>
      </x:c>
      <x:c r="I762" s="15" t="n">
        <x:v>15.901768129156968</x:v>
      </x:c>
    </x:row>
    <x:row r="763" ht="25" customHeight="1">
      <x:c r="A763" s="2" t="str">
        <x:v>H-P-007</x:v>
      </x:c>
      <x:c r="B763" s="2" t="str">
        <x:v>Outline</x:v>
      </x:c>
      <x:c r="C763" s="2" t="n">
        <x:v>3</x:v>
      </x:c>
      <x:c r="D763" s="14" t="n">
        <x:v>-280.0953669810858</x:v>
      </x:c>
      <x:c r="E763" s="14" t="n">
        <x:v>47.07349097634864</x:v>
      </x:c>
      <x:c r="F763" s="14" t="n">
        <x:v>197.0598829074169</x:v>
      </x:c>
      <x:c r="G763" s="14" t="n">
        <x:v>12.834682110612711</x:v>
      </x:c>
      <x:c r="H763" s="14" t="n">
        <x:v>14.568000469329807</x:v>
      </x:c>
      <x:c r="I763" s="14" t="n">
        <x:v>19.41534736626097</x:v>
      </x:c>
    </x:row>
    <x:row r="764" ht="25" customHeight="1">
      <x:c r="A764" s="13" t="str">
        <x:v>H-P-008</x:v>
      </x:c>
      <x:c r="B764" s="13" t="str">
        <x:v>Outline</x:v>
      </x:c>
      <x:c r="C764" s="13" t="n">
        <x:v>1</x:v>
      </x:c>
      <x:c r="D764" s="15" t="n">
        <x:v>-276.88022673599363</x:v>
      </x:c>
      <x:c r="E764" s="15" t="n">
        <x:v>37.603169444977766</x:v>
      </x:c>
      <x:c r="F764" s="15" t="n">
        <x:v>122.94421984454779</x:v>
      </x:c>
      <x:c r="G764" s="15" t="n">
        <x:v>0</x:v>
      </x:c>
      <x:c r="H764" s="15" t="n">
        <x:v>0</x:v>
      </x:c>
      <x:c r="I764" s="15" t="n">
        <x:v>59.93398994158548</x:v>
      </x:c>
    </x:row>
    <x:row r="765" ht="25" customHeight="1">
      <x:c r="A765" s="2" t="str">
        <x:v>H-P-008</x:v>
      </x:c>
      <x:c r="B765" s="2" t="str">
        <x:v>Outline</x:v>
      </x:c>
      <x:c r="C765" s="2" t="n">
        <x:v>2</x:v>
      </x:c>
      <x:c r="D765" s="14" t="n">
        <x:v>-276.88022673599363</x:v>
      </x:c>
      <x:c r="E765" s="14" t="n">
        <x:v>49.790908971170744</x:v>
      </x:c>
      <x:c r="F765" s="14" t="n">
        <x:v>181.62592189518486</x:v>
      </x:c>
      <x:c r="G765" s="14" t="n">
        <x:v>59.93398541334018</x:v>
      </x:c>
      <x:c r="H765" s="14" t="n">
        <x:v>-3.205959732159449e-7</x:v>
      </x:c>
      <x:c r="I765" s="14" t="n">
        <x:v>53.51307518170378</x:v>
      </x:c>
    </x:row>
    <x:row r="766" ht="25" customHeight="1">
      <x:c r="A766" s="13" t="str">
        <x:v>H-P-008</x:v>
      </x:c>
      <x:c r="B766" s="13" t="str">
        <x:v>Outline</x:v>
      </x:c>
      <x:c r="C766" s="13" t="n">
        <x:v>3</x:v>
      </x:c>
      <x:c r="D766" s="15" t="n">
        <x:v>-228.0315076272319</x:v>
      </x:c>
      <x:c r="E766" s="15" t="n">
        <x:v>64.70334342145544</x:v>
      </x:c>
      <x:c r="F766" s="15" t="n">
        <x:v>165.65497465959686</x:v>
      </x:c>
      <x:c r="G766" s="15" t="n">
        <x:v>47.32922745122872</x:v>
      </x:c>
      <x:c r="H766" s="15" t="n">
        <x:v>52.00739865406806</x:v>
      </x:c>
      <x:c r="I766" s="15" t="n">
        <x:v>70.31945225180087</x:v>
      </x:c>
    </x:row>
    <x:row r="767" ht="25" customHeight="1">
      <x:c r="A767" s="2" t="str">
        <x:v>H-P-009</x:v>
      </x:c>
      <x:c r="B767" s="2" t="str">
        <x:v>Outline</x:v>
      </x:c>
      <x:c r="C767" s="2" t="n">
        <x:v>1</x:v>
      </x:c>
      <x:c r="D767" s="14" t="n">
        <x:v>-291.61425087395617</x:v>
      </x:c>
      <x:c r="E767" s="14" t="n">
        <x:v>33.07242562451701</x:v>
      </x:c>
      <x:c r="F767" s="14" t="n">
        <x:v>150.64187875882848</x:v>
      </x:c>
      <x:c r="G767" s="14" t="n">
        <x:v>0</x:v>
      </x:c>
      <x:c r="H767" s="14" t="n">
        <x:v>0</x:v>
      </x:c>
      <x:c r="I767" s="14" t="n">
        <x:v>38.11508065106001</x:v>
      </x:c>
    </x:row>
    <x:row r="768" ht="25" customHeight="1">
      <x:c r="A768" s="13" t="str">
        <x:v>H-P-009</x:v>
      </x:c>
      <x:c r="B768" s="13" t="str">
        <x:v>Outline</x:v>
      </x:c>
      <x:c r="C768" s="13" t="n">
        <x:v>2</x:v>
      </x:c>
      <x:c r="D768" s="15" t="n">
        <x:v>-276.94383005457604</x:v>
      </x:c>
      <x:c r="E768" s="15" t="n">
        <x:v>49.774135191609545</x:v>
      </x:c>
      <x:c r="F768" s="15" t="n">
        <x:v>181.60299991998147</x:v>
      </x:c>
      <x:c r="G768" s="15" t="n">
        <x:v>38.11508147214976</x:v>
      </x:c>
      <x:c r="H768" s="15" t="n">
        <x:v>4.417500136467453e-7</x:v>
      </x:c>
      <x:c r="I768" s="15" t="n">
        <x:v>59.93397060633197</x:v>
      </x:c>
    </x:row>
    <x:row r="769" ht="25" customHeight="1">
      <x:c r="A769" s="2" t="str">
        <x:v>H-P-009</x:v>
      </x:c>
      <x:c r="B769" s="2" t="str">
        <x:v>Outline</x:v>
      </x:c>
      <x:c r="C769" s="2" t="n">
        <x:v>3</x:v>
      </x:c>
      <x:c r="D769" s="14" t="n">
        <x:v>-276.94383005457604</x:v>
      </x:c>
      <x:c r="E769" s="14" t="n">
        <x:v>37.586400358695684</x:v>
      </x:c>
      <x:c r="F769" s="14" t="n">
        <x:v>122.92131664246087</x:v>
      </x:c>
      <x:c r="G769" s="14" t="n">
        <x:v>-14.892985824859329</x:v>
      </x:c>
      <x:c r="H769" s="14" t="n">
        <x:v>27.968298002136965</x:v>
      </x:c>
      <x:c r="I769" s="14" t="n">
        <x:v>31.686381601026987</x:v>
      </x:c>
    </x:row>
    <x:row r="770" ht="25" customHeight="1">
      <x:c r="A770" s="13" t="str">
        <x:v>H-P-010</x:v>
      </x:c>
      <x:c r="B770" s="13" t="str">
        <x:v>Outline</x:v>
      </x:c>
      <x:c r="C770" s="13" t="n">
        <x:v>1</x:v>
      </x:c>
      <x:c r="D770" s="15" t="n">
        <x:v>-295.6988680081105</x:v>
      </x:c>
      <x:c r="E770" s="15" t="n">
        <x:v>27.175329801604505</x:v>
      </x:c>
      <x:c r="F770" s="15" t="n">
        <x:v>142.97804494542402</x:v>
      </x:c>
      <x:c r="G770" s="15" t="n">
        <x:v>0</x:v>
      </x:c>
      <x:c r="H770" s="15" t="n">
        <x:v>0</x:v>
      </x:c>
      <x:c r="I770" s="15" t="n">
        <x:v>10.490257092062658</x:v>
      </x:c>
    </x:row>
    <x:row r="771" ht="25" customHeight="1">
      <x:c r="A771" s="2" t="str">
        <x:v>H-P-010</x:v>
      </x:c>
      <x:c r="B771" s="2" t="str">
        <x:v>Outline</x:v>
      </x:c>
      <x:c r="C771" s="2" t="n">
        <x:v>2</x:v>
      </x:c>
      <x:c r="D771" s="14" t="n">
        <x:v>-291.6362905126857</x:v>
      </x:c>
      <x:c r="E771" s="14" t="n">
        <x:v>33.04349859868448</x:v>
      </x:c>
      <x:c r="F771" s="14" t="n">
        <x:v>150.666058532835</x:v>
      </x:c>
      <x:c r="G771" s="14" t="n">
        <x:v>10.490257329496652</x:v>
      </x:c>
      <x:c r="H771" s="14" t="n">
        <x:v>-2.3702796505944652e-7</x:v>
      </x:c>
      <x:c r="I771" s="14" t="n">
        <x:v>36.91089972050462</x:v>
      </x:c>
    </x:row>
    <x:row r="772" ht="25" customHeight="1">
      <x:c r="A772" s="13" t="str">
        <x:v>H-P-010</x:v>
      </x:c>
      <x:c r="B772" s="13" t="str">
        <x:v>Outline</x:v>
      </x:c>
      <x:c r="C772" s="13" t="n">
        <x:v>3</x:v>
      </x:c>
      <x:c r="D772" s="15" t="n">
        <x:v>-280.1256480179434</x:v>
      </x:c>
      <x:c r="E772" s="15" t="n">
        <x:v>31.23790729702927</x:v>
      </x:c>
      <x:c r="F772" s="15" t="n">
        <x:v>185.68975718941277</x:v>
      </x:c>
      <x:c r="G772" s="15" t="n">
        <x:v>39.60584936250894</x:v>
      </x:c>
      <x:c r="H772" s="15" t="n">
        <x:v>22.686931719616144</x:v>
      </x:c>
      <x:c r="I772" s="15" t="n">
        <x:v>45.64340127095888</x:v>
      </x:c>
    </x:row>
    <x:row r="773" ht="25" customHeight="1">
      <x:c r="A773" s="2" t="str">
        <x:v>H-P-011</x:v>
      </x:c>
      <x:c r="B773" s="2" t="str">
        <x:v>Outline</x:v>
      </x:c>
      <x:c r="C773" s="2" t="n">
        <x:v>1</x:v>
      </x:c>
      <x:c r="D773" s="14" t="n">
        <x:v>-295.6956202589621</x:v>
      </x:c>
      <x:c r="E773" s="14" t="n">
        <x:v>27.181632875457524</x:v>
      </x:c>
      <x:c r="F773" s="14" t="n">
        <x:v>142.9150986859179</x:v>
      </x:c>
      <x:c r="G773" s="14" t="n">
        <x:v>0</x:v>
      </x:c>
      <x:c r="H773" s="14" t="n">
        <x:v>0</x:v>
      </x:c>
      <x:c r="I773" s="14" t="n">
        <x:v>10.490257092062658</x:v>
      </x:c>
    </x:row>
    <x:row r="774" ht="25" customHeight="1">
      <x:c r="A774" s="13" t="str">
        <x:v>H-P-011</x:v>
      </x:c>
      <x:c r="B774" s="13" t="str">
        <x:v>Outline</x:v>
      </x:c>
      <x:c r="C774" s="13" t="n">
        <x:v>2</x:v>
      </x:c>
      <x:c r="D774" s="15" t="n">
        <x:v>-291.63304276353733</x:v>
      </x:c>
      <x:c r="E774" s="15" t="n">
        <x:v>33.0498016725375</x:v>
      </x:c>
      <x:c r="F774" s="15" t="n">
        <x:v>150.6031122733289</x:v>
      </x:c>
      <x:c r="G774" s="15" t="n">
        <x:v>10.490257329496652</x:v>
      </x:c>
      <x:c r="H774" s="15" t="n">
        <x:v>5.847386966579722e-7</x:v>
      </x:c>
      <x:c r="I774" s="15" t="n">
        <x:v>31.686381601026987</x:v>
      </x:c>
    </x:row>
    <x:row r="775" ht="25" customHeight="1">
      <x:c r="A775" s="2" t="str">
        <x:v>H-P-011</x:v>
      </x:c>
      <x:c r="B775" s="2" t="str">
        <x:v>Outline</x:v>
      </x:c>
      <x:c r="C775" s="2" t="n">
        <x:v>3</x:v>
      </x:c>
      <x:c r="D775" s="14" t="n">
        <x:v>-276.96262194415715</x:v>
      </x:c>
      <x:c r="E775" s="14" t="n">
        <x:v>37.56377640671617</x:v>
      </x:c>
      <x:c r="F775" s="14" t="n">
        <x:v>122.88255015696129</x:v>
      </x:c>
      <x:c r="G775" s="14" t="n">
        <x:v>-1.6188433979227452</x:v>
      </x:c>
      <x:c r="H775" s="14" t="n">
        <x:v>29.28133408377547</x:v>
      </x:c>
      <x:c r="I775" s="14" t="n">
        <x:v>29.32604867231761</x:v>
      </x:c>
    </x:row>
    <x:row r="776" ht="25" customHeight="1">
      <x:c r="A776" s="13" t="str">
        <x:v>H-P-012</x:v>
      </x:c>
      <x:c r="B776" s="13" t="str">
        <x:v>Outline</x:v>
      </x:c>
      <x:c r="C776" s="13" t="n">
        <x:v>1</x:v>
      </x:c>
      <x:c r="D776" s="15" t="n">
        <x:v>-276.83136031383606</x:v>
      </x:c>
      <x:c r="E776" s="15" t="n">
        <x:v>37.59095753271749</x:v>
      </x:c>
      <x:c r="F776" s="15" t="n">
        <x:v>122.88534735131452</x:v>
      </x:c>
      <x:c r="G776" s="15" t="n">
        <x:v>0</x:v>
      </x:c>
      <x:c r="H776" s="15" t="n">
        <x:v>0</x:v>
      </x:c>
      <x:c r="I776" s="15" t="n">
        <x:v>70.3260166644432</x:v>
      </x:c>
    </x:row>
    <x:row r="777" ht="25" customHeight="1">
      <x:c r="A777" s="2" t="str">
        <x:v>H-P-012</x:v>
      </x:c>
      <x:c r="B777" s="2" t="str">
        <x:v>Outline</x:v>
      </x:c>
      <x:c r="C777" s="2" t="n">
        <x:v>2</x:v>
      </x:c>
      <x:c r="D777" s="14" t="n">
        <x:v>-228.0315076272319</x:v>
      </x:c>
      <x:c r="E777" s="14" t="n">
        <x:v>64.70335280801368</x:v>
      </x:c>
      <x:c r="F777" s="14" t="n">
        <x:v>165.65497465959686</x:v>
      </x:c>
      <x:c r="G777" s="14" t="n">
        <x:v>70.32601493699033</x:v>
      </x:c>
      <x:c r="H777" s="14" t="n">
        <x:v>5.979589876616283e-7</x:v>
      </x:c>
      <x:c r="I777" s="14" t="n">
        <x:v>50.6391659975116</x:v>
      </x:c>
    </x:row>
    <x:row r="778" ht="25" customHeight="1">
      <x:c r="A778" s="13" t="str">
        <x:v>H-P-012</x:v>
      </x:c>
      <x:c r="B778" s="13" t="str">
        <x:v>Outline</x:v>
      </x:c>
      <x:c r="C778" s="13" t="n">
        <x:v>3</x:v>
      </x:c>
      <x:c r="D778" s="15" t="n">
        <x:v>-228.08039282250593</x:v>
      </x:c>
      <x:c r="E778" s="15" t="n">
        <x:v>37.590962225996606</x:v>
      </x:c>
      <x:c r="F778" s="15" t="n">
        <x:v>122.88534735131452</x:v>
      </x:c>
      <x:c r="G778" s="15" t="n">
        <x:v>33.8287334892075</x:v>
      </x:c>
      <x:c r="H778" s="15" t="n">
        <x:v>35.10375603553757</x:v>
      </x:c>
      <x:c r="I778" s="15" t="n">
        <x:v>48.75096749133036</x:v>
      </x:c>
    </x:row>
    <x:row r="779" ht="25" customHeight="1">
      <x:c r="A779" s="2" t="str">
        <x:v>H-P-013</x:v>
      </x:c>
      <x:c r="B779" s="2" t="str">
        <x:v>Outline</x:v>
      </x:c>
      <x:c r="C779" s="2" t="n">
        <x:v>1</x:v>
      </x:c>
      <x:c r="D779" s="14" t="n">
        <x:v>-280.093677400604</x:v>
      </x:c>
      <x:c r="E779" s="14" t="n">
        <x:v>47.09067776447206</x:v>
      </x:c>
      <x:c r="F779" s="14" t="n">
        <x:v>197.14603273887334</x:v>
      </x:c>
      <x:c r="G779" s="14" t="n">
        <x:v>0</x:v>
      </x:c>
      <x:c r="H779" s="14" t="n">
        <x:v>0</x:v>
      </x:c>
      <x:c r="I779" s="14" t="n">
        <x:v>45.59115162045937</x:v>
      </x:c>
    </x:row>
    <x:row r="780" ht="25" customHeight="1">
      <x:c r="A780" s="13" t="str">
        <x:v>H-P-013</x:v>
      </x:c>
      <x:c r="B780" s="13" t="str">
        <x:v>Outline</x:v>
      </x:c>
      <x:c r="C780" s="13" t="n">
        <x:v>2</x:v>
      </x:c>
      <x:c r="D780" s="15" t="n">
        <x:v>-280.093677400604</x:v>
      </x:c>
      <x:c r="E780" s="15" t="n">
        <x:v>47.09067776447206</x:v>
      </x:c>
      <x:c r="F780" s="15" t="n">
        <x:v>242.73718435933273</x:v>
      </x:c>
      <x:c r="G780" s="15" t="n">
        <x:v>45.59115162045937</x:v>
      </x:c>
      <x:c r="H780" s="15" t="n">
        <x:v>0</x:v>
      </x:c>
      <x:c r="I780" s="15" t="n">
        <x:v>5.225314193642408</x:v>
      </x:c>
    </x:row>
    <x:row r="781" ht="25" customHeight="1">
      <x:c r="A781" s="2" t="str">
        <x:v>H-P-013</x:v>
      </x:c>
      <x:c r="B781" s="2" t="str">
        <x:v>Outline</x:v>
      </x:c>
      <x:c r="C781" s="2" t="n">
        <x:v>3</x:v>
      </x:c>
      <x:c r="D781" s="14" t="n">
        <x:v>-276.93388030284973</x:v>
      </x:c>
      <x:c r="E781" s="14" t="n">
        <x:v>49.799070583553764</x:v>
      </x:c>
      <x:c r="F781" s="14" t="n">
        <x:v>245.89696268397054</x:v>
      </x:c>
      <x:c r="G781" s="14" t="n">
        <x:v>48.7509299450972</x:v>
      </x:c>
      <x:c r="H781" s="14" t="n">
        <x:v>4.161695604716756</x:v>
      </x:c>
      <x:c r="I781" s="14" t="n">
        <x:v>64.09845952912579</x:v>
      </x:c>
    </x:row>
    <x:row r="782" ht="25" customHeight="1">
      <x:c r="A782" s="13" t="str">
        <x:v>H-P-013</x:v>
      </x:c>
      <x:c r="B782" s="13" t="str">
        <x:v>Outline</x:v>
      </x:c>
      <x:c r="C782" s="13" t="n">
        <x:v>4</x:v>
      </x:c>
      <x:c r="D782" s="15" t="n">
        <x:v>-276.93388030284973</x:v>
      </x:c>
      <x:c r="E782" s="15" t="n">
        <x:v>49.799070583553764</x:v>
      </x:c>
      <x:c r="F782" s="15" t="n">
        <x:v>181.79850315484475</x:v>
      </x:c>
      <x:c r="G782" s="15" t="n">
        <x:v>-15.34752958402859</x:v>
      </x:c>
      <x:c r="H782" s="15" t="n">
        <x:v>4.161695604716756</x:v>
      </x:c>
      <x:c r="I782" s="15" t="n">
        <x:v>15.901772658859848</x:v>
      </x:c>
    </x:row>
    <x:row r="783" ht="25" customHeight="1">
      <x:c r="A783" s="2" t="str">
        <x:v>H-D-006</x:v>
      </x:c>
      <x:c r="B783" s="2" t="str">
        <x:v>Outline</x:v>
      </x:c>
      <x:c r="C783" s="2" t="n">
        <x:v>1</x:v>
      </x:c>
      <x:c r="D783" s="14" t="n">
        <x:v>-291.6175361693375</x:v>
      </x:c>
      <x:c r="E783" s="14" t="n">
        <x:v>-33.06614836369913</x:v>
      </x:c>
      <x:c r="F783" s="14" t="n">
        <x:v>150.7048344048928</x:v>
      </x:c>
      <x:c r="G783" s="14" t="n">
        <x:v>0</x:v>
      </x:c>
      <x:c r="H783" s="14" t="n">
        <x:v>0</x:v>
      </x:c>
      <x:c r="I783" s="14" t="n">
        <x:v>36.91090851235</x:v>
      </x:c>
    </x:row>
    <x:row r="784" ht="25" customHeight="1">
      <x:c r="A784" s="13" t="str">
        <x:v>H-D-006</x:v>
      </x:c>
      <x:c r="B784" s="13" t="str">
        <x:v>Outline</x:v>
      </x:c>
      <x:c r="C784" s="13" t="n">
        <x:v>2</x:v>
      </x:c>
      <x:c r="D784" s="15" t="n">
        <x:v>-280.10689367459514</x:v>
      </x:c>
      <x:c r="E784" s="15" t="n">
        <x:v>-31.260559408683477</x:v>
      </x:c>
      <x:c r="F784" s="15" t="n">
        <x:v>185.7285424480288</x:v>
      </x:c>
      <x:c r="G784" s="15" t="n">
        <x:v>36.9109094802664</x:v>
      </x:c>
      <x:c r="H784" s="15" t="n">
        <x:v>-3.5662209843108065e-7</x:v>
      </x:c>
      <x:c r="I784" s="15" t="n">
        <x:v>19.20960037829258</x:v>
      </x:c>
    </x:row>
    <x:row r="785" ht="25" customHeight="1">
      <x:c r="A785" s="2" t="str">
        <x:v>H-D-006</x:v>
      </x:c>
      <x:c r="B785" s="2" t="str">
        <x:v>Outline</x:v>
      </x:c>
      <x:c r="C785" s="2" t="n">
        <x:v>3</x:v>
      </x:c>
      <x:c r="D785" s="14" t="n">
        <x:v>-276.94711534995736</x:v>
      </x:c>
      <x:c r="E785" s="14" t="n">
        <x:v>-49.7678555841521</x:v>
      </x:c>
      <x:c r="F785" s="14" t="n">
        <x:v>181.66596495260404</x:v>
      </x:c>
      <x:c r="G785" s="14" t="n">
        <x:v>33.13608984616707</x:v>
      </x:c>
      <x:c r="H785" s="14" t="n">
        <x:v>18.83505871675902</x:v>
      </x:c>
      <x:c r="I785" s="14" t="n">
        <x:v>38.11508724754347</x:v>
      </x:c>
    </x:row>
    <x:row r="786" ht="25" customHeight="1">
      <x:c r="A786" s="13" t="str">
        <x:v>H-D-007</x:v>
      </x:c>
      <x:c r="B786" s="13" t="str">
        <x:v>Outline</x:v>
      </x:c>
      <x:c r="C786" s="13" t="n">
        <x:v>1</x:v>
      </x:c>
      <x:c r="D786" s="15" t="n">
        <x:v>-280.09531066173645</x:v>
      </x:c>
      <x:c r="E786" s="15" t="n">
        <x:v>-47.07348628306952</x:v>
      </x:c>
      <x:c r="F786" s="15" t="n">
        <x:v>197.0598829074169</x:v>
      </x:c>
      <x:c r="G786" s="15" t="n">
        <x:v>0</x:v>
      </x:c>
      <x:c r="H786" s="15" t="n">
        <x:v>0</x:v>
      </x:c>
      <x:c r="I786" s="15" t="n">
        <x:v>15.901771859500364</x:v>
      </x:c>
    </x:row>
    <x:row r="787" ht="25" customHeight="1">
      <x:c r="A787" s="2" t="str">
        <x:v>H-D-007</x:v>
      </x:c>
      <x:c r="B787" s="2" t="str">
        <x:v>Outline</x:v>
      </x:c>
      <x:c r="C787" s="2" t="n">
        <x:v>2</x:v>
      </x:c>
      <x:c r="D787" s="14" t="n">
        <x:v>-276.93551356398217</x:v>
      </x:c>
      <x:c r="E787" s="14" t="n">
        <x:v>-49.78187440887211</x:v>
      </x:c>
      <x:c r="F787" s="14" t="n">
        <x:v>181.7123533233883</x:v>
      </x:c>
      <x:c r="G787" s="14" t="n">
        <x:v>15.901770983158613</x:v>
      </x:c>
      <x:c r="H787" s="14" t="n">
        <x:v>1.2550324733967687e-7</x:v>
      </x:c>
      <x:c r="I787" s="14" t="n">
        <x:v>19.20960346628279</x:v>
      </x:c>
    </x:row>
    <x:row r="788" ht="25" customHeight="1">
      <x:c r="A788" s="13" t="str">
        <x:v>H-D-007</x:v>
      </x:c>
      <x:c r="B788" s="13" t="str">
        <x:v>Outline</x:v>
      </x:c>
      <x:c r="C788" s="13" t="n">
        <x:v>3</x:v>
      </x:c>
      <x:c r="D788" s="15" t="n">
        <x:v>-280.09531066173645</x:v>
      </x:c>
      <x:c r="E788" s="15" t="n">
        <x:v>-31.274578233403485</x:v>
      </x:c>
      <x:c r="F788" s="15" t="n">
        <x:v>185.77493081881306</x:v>
      </x:c>
      <x:c r="G788" s="15" t="n">
        <x:v>8.200756206370324</x:v>
      </x:c>
      <x:c r="H788" s="15" t="n">
        <x:v>17.59838820255318</x:v>
      </x:c>
      <x:c r="I788" s="15" t="n">
        <x:v>19.415345456722786</x:v>
      </x:c>
    </x:row>
    <x:row r="789" ht="25" customHeight="1">
      <x:c r="A789" s="2" t="str">
        <x:v>H-D-008</x:v>
      </x:c>
      <x:c r="B789" s="2" t="str">
        <x:v>Outline</x:v>
      </x:c>
      <x:c r="C789" s="2" t="n">
        <x:v>1</x:v>
      </x:c>
      <x:c r="D789" s="14" t="n">
        <x:v>-276.88022673599363</x:v>
      </x:c>
      <x:c r="E789" s="14" t="n">
        <x:v>-49.790932437566326</x:v>
      </x:c>
      <x:c r="F789" s="14" t="n">
        <x:v>181.62592189518486</x:v>
      </x:c>
      <x:c r="G789" s="14" t="n">
        <x:v>0</x:v>
      </x:c>
      <x:c r="H789" s="14" t="n">
        <x:v>0</x:v>
      </x:c>
      <x:c r="I789" s="14" t="n">
        <x:v>53.51307256596187</x:v>
      </x:c>
    </x:row>
    <x:row r="790" ht="25" customHeight="1">
      <x:c r="A790" s="13" t="str">
        <x:v>H-D-008</x:v>
      </x:c>
      <x:c r="B790" s="13" t="str">
        <x:v>Outline</x:v>
      </x:c>
      <x:c r="C790" s="13" t="n">
        <x:v>2</x:v>
      </x:c>
      <x:c r="D790" s="15" t="n">
        <x:v>-228.0315076272319</x:v>
      </x:c>
      <x:c r="E790" s="15" t="n">
        <x:v>-64.7033575012928</x:v>
      </x:c>
      <x:c r="F790" s="15" t="n">
        <x:v>165.65497465959686</x:v>
      </x:c>
      <x:c r="G790" s="15" t="n">
        <x:v>53.51307094300646</x:v>
      </x:c>
      <x:c r="H790" s="15" t="n">
        <x:v>-0.000001138898179614064</x:v>
      </x:c>
      <x:c r="I790" s="15" t="n">
        <x:v>70.31944501689564</x:v>
      </x:c>
    </x:row>
    <x:row r="791" ht="25" customHeight="1">
      <x:c r="A791" s="2" t="str">
        <x:v>H-D-008</x:v>
      </x:c>
      <x:c r="B791" s="2" t="str">
        <x:v>Outline</x:v>
      </x:c>
      <x:c r="C791" s="2" t="n">
        <x:v>3</x:v>
      </x:c>
      <x:c r="D791" s="14" t="n">
        <x:v>-276.88022673599363</x:v>
      </x:c>
      <x:c r="E791" s="14" t="n">
        <x:v>-37.60320229793158</x:v>
      </x:c>
      <x:c r="F791" s="14" t="n">
        <x:v>122.94421984454779</x:v>
      </x:c>
      <x:c r="G791" s="14" t="n">
        <x:v>14.117181707811772</x:v>
      </x:c>
      <x:c r="H791" s="14" t="n">
        <x:v>58.247644023302406</x:v>
      </x:c>
      <x:c r="I791" s="14" t="n">
        <x:v>59.93398803280409</x:v>
      </x:c>
    </x:row>
    <x:row r="792" ht="25" customHeight="1">
      <x:c r="A792" s="13" t="str">
        <x:v>H-D-009</x:v>
      </x:c>
      <x:c r="B792" s="13" t="str">
        <x:v>Outline</x:v>
      </x:c>
      <x:c r="C792" s="13" t="n">
        <x:v>1</x:v>
      </x:c>
      <x:c r="D792" s="15" t="n">
        <x:v>-291.6142696470726</x:v>
      </x:c>
      <x:c r="E792" s="15" t="n">
        <x:v>-33.07247725058728</x:v>
      </x:c>
      <x:c r="F792" s="15" t="n">
        <x:v>150.64186937227024</x:v>
      </x:c>
      <x:c r="G792" s="15" t="n">
        <x:v>0</x:v>
      </x:c>
      <x:c r="H792" s="15" t="n">
        <x:v>0</x:v>
      </x:c>
      <x:c r="I792" s="15" t="n">
        <x:v>38.11507302629976</x:v>
      </x:c>
    </x:row>
    <x:row r="793" ht="25" customHeight="1">
      <x:c r="A793" s="2" t="str">
        <x:v>H-D-009</x:v>
      </x:c>
      <x:c r="B793" s="2" t="str">
        <x:v>Outline</x:v>
      </x:c>
      <x:c r="C793" s="2" t="n">
        <x:v>2</x:v>
      </x:c>
      <x:c r="D793" s="14" t="n">
        <x:v>-276.9438488276925</x:v>
      </x:c>
      <x:c r="E793" s="14" t="n">
        <x:v>-49.77418681767982</x:v>
      </x:c>
      <x:c r="F793" s="14" t="n">
        <x:v>181.602981146865</x:v>
      </x:c>
      <x:c r="G793" s="14" t="n">
        <x:v>38.11507480684992</x:v>
      </x:c>
      <x:c r="H793" s="14" t="n">
        <x:v>5.230047715994311e-7</x:v>
      </x:c>
      <x:c r="I793" s="14" t="n">
        <x:v>59.933961415900725</x:v>
      </x:c>
    </x:row>
    <x:row r="794" ht="25" customHeight="1">
      <x:c r="A794" s="13" t="str">
        <x:v>H-D-009</x:v>
      </x:c>
      <x:c r="B794" s="13" t="str">
        <x:v>Outline</x:v>
      </x:c>
      <x:c r="C794" s="13" t="n">
        <x:v>3</x:v>
      </x:c>
      <x:c r="D794" s="15" t="n">
        <x:v>-276.9438488276925</x:v>
      </x:c>
      <x:c r="E794" s="15" t="n">
        <x:v>-37.586451984765965</x:v>
      </x:c>
      <x:c r="F794" s="15" t="n">
        <x:v>122.92130725590263</x:v>
      </x:c>
      <x:c r="G794" s="15" t="n">
        <x:v>-14.892982457366449</x:v>
      </x:c>
      <x:c r="H794" s="15" t="n">
        <x:v>27.96830138258662</x:v>
      </x:c>
      <x:c r="I794" s="15" t="n">
        <x:v>31.686381601026987</x:v>
      </x:c>
    </x:row>
    <x:row r="795" ht="25" customHeight="1">
      <x:c r="A795" s="2" t="str">
        <x:v>H-D-010</x:v>
      </x:c>
      <x:c r="B795" s="2" t="str">
        <x:v>Outline</x:v>
      </x:c>
      <x:c r="C795" s="2" t="n">
        <x:v>1</x:v>
      </x:c>
      <x:c r="D795" s="14" t="n">
        <x:v>-295.6988116887611</x:v>
      </x:c>
      <x:c r="E795" s="14" t="n">
        <x:v>-27.175320415046272</x:v>
      </x:c>
      <x:c r="F795" s="14" t="n">
        <x:v>142.97802617230755</x:v>
      </x:c>
      <x:c r="G795" s="14" t="n">
        <x:v>0</x:v>
      </x:c>
      <x:c r="H795" s="14" t="n">
        <x:v>0</x:v>
      </x:c>
      <x:c r="I795" s="14" t="n">
        <x:v>45.64340127095888</x:v>
      </x:c>
    </x:row>
    <x:row r="796" ht="25" customHeight="1">
      <x:c r="A796" s="13" t="str">
        <x:v>H-D-010</x:v>
      </x:c>
      <x:c r="B796" s="13" t="str">
        <x:v>Outline</x:v>
      </x:c>
      <x:c r="C796" s="13" t="n">
        <x:v>2</x:v>
      </x:c>
      <x:c r="D796" s="15" t="n">
        <x:v>-280.125591698594</x:v>
      </x:c>
      <x:c r="E796" s="15" t="n">
        <x:v>-31.237897910471037</x:v>
      </x:c>
      <x:c r="F796" s="15" t="n">
        <x:v>185.6897384162963</x:v>
      </x:c>
      <x:c r="G796" s="15" t="n">
        <x:v>45.643399793158636</x:v>
      </x:c>
      <x:c r="H796" s="15" t="n">
        <x:v>6.187652315285358e-8</x:v>
      </x:c>
      <x:c r="I796" s="15" t="n">
        <x:v>36.91089386612354</x:v>
      </x:c>
    </x:row>
    <x:row r="797" ht="25" customHeight="1">
      <x:c r="A797" s="2" t="str">
        <x:v>H-D-010</x:v>
      </x:c>
      <x:c r="B797" s="2" t="str">
        <x:v>Outline</x:v>
      </x:c>
      <x:c r="C797" s="2" t="n">
        <x:v>3</x:v>
      </x:c>
      <x:c r="D797" s="14" t="n">
        <x:v>-291.63621542021986</x:v>
      </x:c>
      <x:c r="E797" s="14" t="n">
        <x:v>-33.04348921212625</x:v>
      </x:c>
      <x:c r="F797" s="14" t="n">
        <x:v>150.66603975971853</x:v>
      </x:c>
      <x:c r="G797" s="14" t="n">
        <x:v>9.102647805738423</x:v>
      </x:c>
      <x:c r="H797" s="14" t="n">
        <x:v>5.214158142898496</x:v>
      </x:c>
      <x:c r="I797" s="14" t="n">
        <x:v>10.490264362369722</x:v>
      </x:c>
    </x:row>
    <x:row r="798" ht="25" customHeight="1">
      <x:c r="A798" s="13" t="str">
        <x:v>H-D-011</x:v>
      </x:c>
      <x:c r="B798" s="13" t="str">
        <x:v>Outline</x:v>
      </x:c>
      <x:c r="C798" s="13" t="n">
        <x:v>1</x:v>
      </x:c>
      <x:c r="D798" s="15" t="n">
        <x:v>-295.69563903207853</x:v>
      </x:c>
      <x:c r="E798" s="15" t="n">
        <x:v>-27.181672768330014</x:v>
      </x:c>
      <x:c r="F798" s="15" t="n">
        <x:v>142.91508929935966</x:v>
      </x:c>
      <x:c r="G798" s="15" t="n">
        <x:v>0</x:v>
      </x:c>
      <x:c r="H798" s="15" t="n">
        <x:v>0</x:v>
      </x:c>
      <x:c r="I798" s="15" t="n">
        <x:v>10.490251525613866</x:v>
      </x:c>
    </x:row>
    <x:row r="799" ht="25" customHeight="1">
      <x:c r="A799" s="2" t="str">
        <x:v>H-D-011</x:v>
      </x:c>
      <x:c r="B799" s="2" t="str">
        <x:v>Outline</x:v>
      </x:c>
      <x:c r="C799" s="2" t="n">
        <x:v>2</x:v>
      </x:c>
      <x:c r="D799" s="14" t="n">
        <x:v>-291.63306153665377</x:v>
      </x:c>
      <x:c r="E799" s="14" t="n">
        <x:v>-33.049843912049546</x:v>
      </x:c>
      <x:c r="F799" s="14" t="n">
        <x:v>150.60309350021242</x:v>
      </x:c>
      <x:c r="G799" s="14" t="n">
        <x:v>10.490250705244499</x:v>
      </x:c>
      <x:c r="H799" s="14" t="n">
        <x:v>-1.449206459123462e-7</x:v>
      </x:c>
      <x:c r="I799" s="14" t="n">
        <x:v>31.686381601026987</x:v>
      </x:c>
    </x:row>
    <x:row r="800" ht="25" customHeight="1">
      <x:c r="A800" s="13" t="str">
        <x:v>H-D-011</x:v>
      </x:c>
      <x:c r="B800" s="13" t="str">
        <x:v>Outline</x:v>
      </x:c>
      <x:c r="C800" s="13" t="n">
        <x:v>3</x:v>
      </x:c>
      <x:c r="D800" s="15" t="n">
        <x:v>-276.96264071727364</x:v>
      </x:c>
      <x:c r="E800" s="15" t="n">
        <x:v>-37.56381864622822</x:v>
      </x:c>
      <x:c r="F800" s="15" t="n">
        <x:v>122.88253138384482</x:v>
      </x:c>
      <x:c r="G800" s="15" t="n">
        <x:v>-1.6188287237257697</x:v>
      </x:c>
      <x:c r="H800" s="15" t="n">
        <x:v>29.281341363709956</x:v>
      </x:c>
      <x:c r="I800" s="15" t="n">
        <x:v>29.326055915020337</x:v>
      </x:c>
    </x:row>
    <x:row r="801" ht="25" customHeight="1">
      <x:c r="A801" s="2" t="str">
        <x:v>H-D-012</x:v>
      </x:c>
      <x:c r="B801" s="2" t="str">
        <x:v>Outline</x:v>
      </x:c>
      <x:c r="C801" s="2" t="n">
        <x:v>1</x:v>
      </x:c>
      <x:c r="D801" s="14" t="n">
        <x:v>-276.83134154071956</x:v>
      </x:c>
      <x:c r="E801" s="14" t="n">
        <x:v>-37.590976305833955</x:v>
      </x:c>
      <x:c r="F801" s="14" t="n">
        <x:v>122.88534735131452</x:v>
      </x:c>
      <x:c r="G801" s="14" t="n">
        <x:v>0</x:v>
      </x:c>
      <x:c r="H801" s="14" t="n">
        <x:v>0</x:v>
      </x:c>
      <x:c r="I801" s="14" t="n">
        <x:v>70.32599820949024</x:v>
      </x:c>
    </x:row>
    <x:row r="802" ht="25" customHeight="1">
      <x:c r="A802" s="13" t="str">
        <x:v>H-D-012</x:v>
      </x:c>
      <x:c r="B802" s="13" t="str">
        <x:v>Outline</x:v>
      </x:c>
      <x:c r="C802" s="13" t="n">
        <x:v>2</x:v>
      </x:c>
      <x:c r="D802" s="15" t="n">
        <x:v>-228.0315076272319</x:v>
      </x:c>
      <x:c r="E802" s="15" t="n">
        <x:v>-64.7033575012928</x:v>
      </x:c>
      <x:c r="F802" s="15" t="n">
        <x:v>165.65497465959686</x:v>
      </x:c>
      <x:c r="G802" s="15" t="n">
        <x:v>70.3259925311321</x:v>
      </x:c>
      <x:c r="H802" s="15" t="n">
        <x:v>0.000002111934214561969</x:v>
      </x:c>
      <x:c r="I802" s="15" t="n">
        <x:v>50.63916348471332</x:v>
      </x:c>
    </x:row>
    <x:row r="803" ht="25" customHeight="1">
      <x:c r="A803" s="2" t="str">
        <x:v>H-D-012</x:v>
      </x:c>
      <x:c r="B803" s="2" t="str">
        <x:v>Outline</x:v>
      </x:c>
      <x:c r="C803" s="2" t="n">
        <x:v>3</x:v>
      </x:c>
      <x:c r="D803" s="14" t="n">
        <x:v>-228.08039282250593</x:v>
      </x:c>
      <x:c r="E803" s="14" t="n">
        <x:v>-37.59097161255484</x:v>
      </x:c>
      <x:c r="F803" s="14" t="n">
        <x:v>122.88534735131452</x:v>
      </x:c>
      <x:c r="G803" s="14" t="n">
        <x:v>33.82871103206178</x:v>
      </x:c>
      <x:c r="H803" s="14" t="n">
        <x:v>35.103751816589934</x:v>
      </x:c>
      <x:c r="I803" s="14" t="n">
        <x:v>48.75094871821389</x:v>
      </x:c>
    </x:row>
    <x:row r="804" ht="25" customHeight="1">
      <x:c r="A804" s="13" t="str">
        <x:v>H-D-013</x:v>
      </x:c>
      <x:c r="B804" s="13" t="str">
        <x:v>Outline</x:v>
      </x:c>
      <x:c r="C804" s="13" t="n">
        <x:v>1</x:v>
      </x:c>
      <x:c r="D804" s="15" t="n">
        <x:v>-280.093677400604</x:v>
      </x:c>
      <x:c r="E804" s="15" t="n">
        <x:v>-47.090701230867644</x:v>
      </x:c>
      <x:c r="F804" s="15" t="n">
        <x:v>197.14603273887334</x:v>
      </x:c>
      <x:c r="G804" s="15" t="n">
        <x:v>0</x:v>
      </x:c>
      <x:c r="H804" s="15" t="n">
        <x:v>0</x:v>
      </x:c>
      <x:c r="I804" s="15" t="n">
        <x:v>45.59115162045937</x:v>
      </x:c>
    </x:row>
    <x:row r="805" ht="25" customHeight="1">
      <x:c r="A805" s="2" t="str">
        <x:v>H-D-013</x:v>
      </x:c>
      <x:c r="B805" s="2" t="str">
        <x:v>Outline</x:v>
      </x:c>
      <x:c r="C805" s="2" t="n">
        <x:v>2</x:v>
      </x:c>
      <x:c r="D805" s="14" t="n">
        <x:v>-280.093677400604</x:v>
      </x:c>
      <x:c r="E805" s="14" t="n">
        <x:v>-47.090701230867644</x:v>
      </x:c>
      <x:c r="F805" s="14" t="n">
        <x:v>242.73718435933273</x:v>
      </x:c>
      <x:c r="G805" s="14" t="n">
        <x:v>45.59115162045937</x:v>
      </x:c>
      <x:c r="H805" s="14" t="n">
        <x:v>0</x:v>
      </x:c>
      <x:c r="I805" s="14" t="n">
        <x:v>5.225300408750726</x:v>
      </x:c>
    </x:row>
    <x:row r="806" ht="25" customHeight="1">
      <x:c r="A806" s="13" t="str">
        <x:v>H-D-013</x:v>
      </x:c>
      <x:c r="B806" s="13" t="str">
        <x:v>Outline</x:v>
      </x:c>
      <x:c r="C806" s="13" t="n">
        <x:v>3</x:v>
      </x:c>
      <x:c r="D806" s="15" t="n">
        <x:v>-276.93389907596617</x:v>
      </x:c>
      <x:c r="E806" s="15" t="n">
        <x:v>-49.79908935667023</x:v>
      </x:c>
      <x:c r="F806" s="15" t="n">
        <x:v>245.89696268397054</x:v>
      </x:c>
      <x:c r="G806" s="15" t="n">
        <x:v>48.7509299450972</x:v>
      </x:c>
      <x:c r="H806" s="15" t="n">
        <x:v>4.161678296695772</x:v>
      </x:c>
      <x:c r="I806" s="15" t="n">
        <x:v>64.09845952912579</x:v>
      </x:c>
    </x:row>
    <x:row r="807" ht="25" customHeight="1">
      <x:c r="A807" s="2" t="str">
        <x:v>H-D-013</x:v>
      </x:c>
      <x:c r="B807" s="2" t="str">
        <x:v>Outline</x:v>
      </x:c>
      <x:c r="C807" s="2" t="n">
        <x:v>4</x:v>
      </x:c>
      <x:c r="D807" s="14" t="n">
        <x:v>-276.93389907596617</x:v>
      </x:c>
      <x:c r="E807" s="14" t="n">
        <x:v>-49.79908935667023</x:v>
      </x:c>
      <x:c r="F807" s="14" t="n">
        <x:v>181.79850315484475</x:v>
      </x:c>
      <x:c r="G807" s="14" t="n">
        <x:v>-15.34752958402859</x:v>
      </x:c>
      <x:c r="H807" s="14" t="n">
        <x:v>4.161678296695772</x:v>
      </x:c>
      <x:c r="I807" s="14" t="n">
        <x:v>15.901768129156968</x:v>
      </x:c>
    </x:row>
    <x:row r="808" ht="25" customHeight="1">
      <x:c r="A808" s="13" t="str">
        <x:v>H-C-001</x:v>
      </x:c>
      <x:c r="B808" s="13" t="str">
        <x:v>Outline</x:v>
      </x:c>
      <x:c r="C808" s="13" t="n">
        <x:v>1</x:v>
      </x:c>
      <x:c r="D808" s="15" t="n">
        <x:v>-295.690326240119</x:v>
      </x:c>
      <x:c r="E808" s="15" t="n">
        <x:v>-27.083860138269863</x:v>
      </x:c>
      <x:c r="F808" s="15" t="n">
        <x:v>142.89732054462584</x:v>
      </x:c>
      <x:c r="G808" s="15" t="n">
        <x:v>0</x:v>
      </x:c>
      <x:c r="H808" s="15" t="n">
        <x:v>0</x:v>
      </x:c>
      <x:c r="I808" s="15" t="n">
        <x:v>29.32604867231761</x:v>
      </x:c>
    </x:row>
    <x:row r="809" ht="25" customHeight="1">
      <x:c r="A809" s="2" t="str">
        <x:v>H-C-001</x:v>
      </x:c>
      <x:c r="B809" s="2" t="str">
        <x:v>Outline</x:v>
      </x:c>
      <x:c r="C809" s="2" t="n">
        <x:v>2</x:v>
      </x:c>
      <x:c r="D809" s="14" t="n">
        <x:v>-276.95732792531413</x:v>
      </x:c>
      <x:c r="E809" s="14" t="n">
        <x:v>-37.46600366952851</x:v>
      </x:c>
      <x:c r="F809" s="14" t="n">
        <x:v>122.86477201566922</x:v>
      </x:c>
      <x:c r="G809" s="14" t="n">
        <x:v>29.326048591962145</x:v>
      </x:c>
      <x:c r="H809" s="14" t="n">
        <x:v>5.923593374343079e-7</x:v>
      </x:c>
      <x:c r="I809" s="14" t="n">
        <x:v>74.93200264577791</x:v>
      </x:c>
    </x:row>
    <x:row r="810" ht="25" customHeight="1">
      <x:c r="A810" s="13" t="str">
        <x:v>H-C-001</x:v>
      </x:c>
      <x:c r="B810" s="13" t="str">
        <x:v>Outline</x:v>
      </x:c>
      <x:c r="C810" s="13" t="n">
        <x:v>3</x:v>
      </x:c>
      <x:c r="D810" s="15" t="n">
        <x:v>-276.95732792531413</x:v>
      </x:c>
      <x:c r="E810" s="15" t="n">
        <x:v>37.465998976249395</x:v>
      </x:c>
      <x:c r="F810" s="15" t="n">
        <x:v>122.86477201566922</x:v>
      </x:c>
      <x:c r="G810" s="15" t="n">
        <x:v>2.7982726814222256</x:v>
      </x:c>
      <x:c r="H810" s="15" t="n">
        <x:v>70.07911424089293</x:v>
      </x:c>
      <x:c r="I810" s="15" t="n">
        <x:v>29.32604867231761</x:v>
      </x:c>
    </x:row>
    <x:row r="811" ht="25" customHeight="1">
      <x:c r="A811" s="2" t="str">
        <x:v>H-C-001</x:v>
      </x:c>
      <x:c r="B811" s="2" t="str">
        <x:v>Outline</x:v>
      </x:c>
      <x:c r="C811" s="2" t="n">
        <x:v>4</x:v>
      </x:c>
      <x:c r="D811" s="14" t="n">
        <x:v>-295.690326240119</x:v>
      </x:c>
      <x:c r="E811" s="14" t="n">
        <x:v>27.083855444990746</x:v>
      </x:c>
      <x:c r="F811" s="14" t="n">
        <x:v>142.89732054462584</x:v>
      </x:c>
      <x:c r="G811" s="14" t="n">
        <x:v>-19.176706478424332</x:v>
      </x:c>
      <x:c r="H811" s="14" t="n">
        <x:v>50.659602872026724</x:v>
      </x:c>
      <x:c r="I811" s="14" t="n">
        <x:v>54.16771558326061</x:v>
      </x:c>
    </x:row>
    <x:row r="812" ht="25" customHeight="1">
      <x:c r="A812" s="13" t="str">
        <x:v>H-C-002</x:v>
      </x:c>
      <x:c r="B812" s="13" t="str">
        <x:v>Outline</x:v>
      </x:c>
      <x:c r="C812" s="13" t="n">
        <x:v>1</x:v>
      </x:c>
      <x:c r="D812" s="15" t="n">
        <x:v>-280.11811999824107</x:v>
      </x:c>
      <x:c r="E812" s="15" t="n">
        <x:v>-19.534202072564074</x:v>
      </x:c>
      <x:c r="F812" s="15" t="n">
        <x:v>254.13383649090144</x:v>
      </x:c>
      <x:c r="G812" s="15" t="n">
        <x:v>0</x:v>
      </x:c>
      <x:c r="H812" s="15" t="n">
        <x:v>0</x:v>
      </x:c>
      <x:c r="I812" s="15" t="n">
        <x:v>92.31757259642495</x:v>
      </x:c>
    </x:row>
    <x:row r="813" ht="25" customHeight="1">
      <x:c r="A813" s="2" t="str">
        <x:v>H-C-002</x:v>
      </x:c>
      <x:c r="B813" s="2" t="str">
        <x:v>Outline</x:v>
      </x:c>
      <x:c r="C813" s="2" t="n">
        <x:v>2</x:v>
      </x:c>
      <x:c r="D813" s="14" t="n">
        <x:v>-190.9448781351405</x:v>
      </x:c>
      <x:c r="E813" s="14" t="n">
        <x:v>-19.534207939162968</x:v>
      </x:c>
      <x:c r="F813" s="14" t="n">
        <x:v>278.0224770072877</x:v>
      </x:c>
      <x:c r="G813" s="14" t="n">
        <x:v>92.31757214653479</x:v>
      </x:c>
      <x:c r="H813" s="14" t="n">
        <x:v>4.327257893245418e-14</x:v>
      </x:c>
      <x:c r="I813" s="14" t="n">
        <x:v>39.0684123583666</x:v>
      </x:c>
    </x:row>
    <x:row r="814" ht="25" customHeight="1">
      <x:c r="A814" s="13" t="str">
        <x:v>H-C-002</x:v>
      </x:c>
      <x:c r="B814" s="13" t="str">
        <x:v>Outline</x:v>
      </x:c>
      <x:c r="C814" s="13" t="n">
        <x:v>3</x:v>
      </x:c>
      <x:c r="D814" s="15" t="n">
        <x:v>-190.9448781351405</x:v>
      </x:c>
      <x:c r="E814" s="15" t="n">
        <x:v>19.534204419203633</x:v>
      </x:c>
      <x:c r="F814" s="15" t="n">
        <x:v>278.0224770072877</x:v>
      </x:c>
      <x:c r="G814" s="15" t="n">
        <x:v>92.31756966381445</x:v>
      </x:c>
      <x:c r="H814" s="15" t="n">
        <x:v>39.06841235836664</x:v>
      </x:c>
      <x:c r="I814" s="15" t="n">
        <x:v>92.3175725964248</x:v>
      </x:c>
    </x:row>
    <x:row r="815" ht="25" customHeight="1">
      <x:c r="A815" s="2" t="str">
        <x:v>H-C-002</x:v>
      </x:c>
      <x:c r="B815" s="2" t="str">
        <x:v>Outline</x:v>
      </x:c>
      <x:c r="C815" s="2" t="n">
        <x:v>4</x:v>
      </x:c>
      <x:c r="D815" s="14" t="n">
        <x:v>-280.11811999824107</x:v>
      </x:c>
      <x:c r="E815" s="14" t="n">
        <x:v>19.53420559252341</x:v>
      </x:c>
      <x:c r="F815" s="14" t="n">
        <x:v>254.13383649090144</x:v>
      </x:c>
      <x:c r="G815" s="14" t="n">
        <x:v>-0.000002482720028076756</x:v>
      </x:c>
      <x:c r="H815" s="14" t="n">
        <x:v>39.068407665087484</x:v>
      </x:c>
      <x:c r="I815" s="14" t="n">
        <x:v>39.068407665087484</x:v>
      </x:c>
    </x:row>
    <x:row r="816" ht="25" customHeight="1">
      <x:c r="A816" s="13" t="str">
        <x:v>H-D-015</x:v>
      </x:c>
      <x:c r="B816" s="13" t="str">
        <x:v>Outline</x:v>
      </x:c>
      <x:c r="C816" s="13" t="n">
        <x:v>1</x:v>
      </x:c>
      <x:c r="D816" s="15" t="n">
        <x:v>-280.1181012251246</x:v>
      </x:c>
      <x:c r="E816" s="15" t="n">
        <x:v>-41.200786125002885</x:v>
      </x:c>
      <x:c r="F816" s="15" t="n">
        <x:v>254.13383649090144</x:v>
      </x:c>
      <x:c r="G816" s="15" t="n">
        <x:v>0</x:v>
      </x:c>
      <x:c r="H816" s="15" t="n">
        <x:v>0</x:v>
      </x:c>
      <x:c r="I816" s="15" t="n">
        <x:v>98.66016497234547</x:v>
      </x:c>
    </x:row>
    <x:row r="817" ht="25" customHeight="1">
      <x:c r="A817" s="2" t="str">
        <x:v>H-D-015</x:v>
      </x:c>
      <x:c r="B817" s="2" t="str">
        <x:v>Outline</x:v>
      </x:c>
      <x:c r="C817" s="2" t="n">
        <x:v>2</x:v>
      </x:c>
      <x:c r="D817" s="14" t="n">
        <x:v>-190.9448781351405</x:v>
      </x:c>
      <x:c r="E817" s="14" t="n">
        <x:v>-76.00448262973094</x:v>
      </x:c>
      <x:c r="F817" s="14" t="n">
        <x:v>278.0224770072877</x:v>
      </x:c>
      <x:c r="G817" s="14" t="n">
        <x:v>98.66016919588888</x:v>
      </x:c>
      <x:c r="H817" s="14" t="n">
        <x:v>6.890099339717545e-7</x:v>
      </x:c>
      <x:c r="I817" s="14" t="n">
        <x:v>56.47027586388776</x:v>
      </x:c>
    </x:row>
    <x:row r="818" ht="25" customHeight="1">
      <x:c r="A818" s="13" t="str">
        <x:v>H-D-015</x:v>
      </x:c>
      <x:c r="B818" s="13" t="str">
        <x:v>Outline</x:v>
      </x:c>
      <x:c r="C818" s="13" t="n">
        <x:v>3</x:v>
      </x:c>
      <x:c r="D818" s="15" t="n">
        <x:v>-190.9448781351405</x:v>
      </x:c>
      <x:c r="E818" s="15" t="n">
        <x:v>-19.53420676584319</x:v>
      </x:c>
      <x:c r="F818" s="15" t="n">
        <x:v>278.0224770072877</x:v>
      </x:c>
      <x:c r="G818" s="15" t="n">
        <x:v>78.73952187099762</x:v>
      </x:c>
      <x:c r="H818" s="15" t="n">
        <x:v>52.83994798009645</x:v>
      </x:c>
      <x:c r="I818" s="15" t="n">
        <x:v>92.31755446271973</x:v>
      </x:c>
    </x:row>
    <x:row r="819" ht="25" customHeight="1">
      <x:c r="A819" s="2" t="str">
        <x:v>H-D-015</x:v>
      </x:c>
      <x:c r="B819" s="2" t="str">
        <x:v>Outline</x:v>
      </x:c>
      <x:c r="C819" s="2" t="n">
        <x:v>4</x:v>
      </x:c>
      <x:c r="D819" s="14" t="n">
        <x:v>-280.1181012251246</x:v>
      </x:c>
      <x:c r="E819" s="14" t="n">
        <x:v>-19.534202072564074</x:v>
      </x:c>
      <x:c r="F819" s="14" t="n">
        <x:v>254.13383649090144</x:v>
      </x:c>
      <x:c r="G819" s="14" t="n">
        <x:v>-7.643178168353154</x:v>
      </x:c>
      <x:c r="H819" s="14" t="n">
        <x:v>20.273695174931685</x:v>
      </x:c>
      <x:c r="I819" s="14" t="n">
        <x:v>21.66658405243881</x:v>
      </x:c>
    </x:row>
    <x:row r="820" ht="25" customHeight="1">
      <x:c r="A820" s="13" t="str">
        <x:v>H-P-015</x:v>
      </x:c>
      <x:c r="B820" s="13" t="str">
        <x:v>Outline</x:v>
      </x:c>
      <x:c r="C820" s="13" t="n">
        <x:v>1</x:v>
      </x:c>
      <x:c r="D820" s="15" t="n">
        <x:v>-280.1181012251246</x:v>
      </x:c>
      <x:c r="E820" s="15" t="n">
        <x:v>19.53420676584319</x:v>
      </x:c>
      <x:c r="F820" s="15" t="n">
        <x:v>254.13381771778498</x:v>
      </x:c>
      <x:c r="G820" s="15" t="n">
        <x:v>0</x:v>
      </x:c>
      <x:c r="H820" s="15" t="n">
        <x:v>0</x:v>
      </x:c>
      <x:c r="I820" s="15" t="n">
        <x:v>92.31753632901518</x:v>
      </x:c>
    </x:row>
    <x:row r="821" ht="25" customHeight="1">
      <x:c r="A821" s="2" t="str">
        <x:v>H-P-015</x:v>
      </x:c>
      <x:c r="B821" s="2" t="str">
        <x:v>Outline</x:v>
      </x:c>
      <x:c r="C821" s="2" t="n">
        <x:v>2</x:v>
      </x:c>
      <x:c r="D821" s="14" t="n">
        <x:v>-190.94489690825696</x:v>
      </x:c>
      <x:c r="E821" s="14" t="n">
        <x:v>19.534197379284958</x:v>
      </x:c>
      <x:c r="F821" s="14" t="n">
        <x:v>278.02245823417127</x:v>
      </x:c>
      <x:c r="G821" s="14" t="n">
        <x:v>92.31753872687283</x:v>
      </x:c>
      <x:c r="H821" s="14" t="n">
        <x:v>4.511104060104196e-13</x:v>
      </x:c>
      <x:c r="I821" s="14" t="n">
        <x:v>56.47028525044599</x:v>
      </x:c>
    </x:row>
    <x:row r="822" ht="25" customHeight="1">
      <x:c r="A822" s="13" t="str">
        <x:v>H-P-015</x:v>
      </x:c>
      <x:c r="B822" s="13" t="str">
        <x:v>Outline</x:v>
      </x:c>
      <x:c r="C822" s="13" t="n">
        <x:v>3</x:v>
      </x:c>
      <x:c r="D822" s="15" t="n">
        <x:v>-190.94489690825696</x:v>
      </x:c>
      <x:c r="E822" s="15" t="n">
        <x:v>76.00448262973094</x:v>
      </x:c>
      <x:c r="F822" s="15" t="n">
        <x:v>278.02245823417127</x:v>
      </x:c>
      <x:c r="G822" s="15" t="n">
        <x:v>92.31753298515068</x:v>
      </x:c>
      <x:c r="H822" s="15" t="n">
        <x:v>56.470285250446445</x:v>
      </x:c>
      <x:c r="I822" s="15" t="n">
        <x:v>98.66014634879308</x:v>
      </x:c>
    </x:row>
    <x:row r="823" ht="25" customHeight="1">
      <x:c r="A823" s="2" t="str">
        <x:v>H-P-015</x:v>
      </x:c>
      <x:c r="B823" s="2" t="str">
        <x:v>Outline</x:v>
      </x:c>
      <x:c r="C823" s="2" t="n">
        <x:v>4</x:v>
      </x:c>
      <x:c r="D823" s="14" t="n">
        <x:v>-280.1181012251246</x:v>
      </x:c>
      <x:c r="E823" s="14" t="n">
        <x:v>41.200790818282</x:v>
      </x:c>
      <x:c r="F823" s="14" t="n">
        <x:v>254.13381771778498</x:v>
      </x:c>
      <x:c r="G823" s="14" t="n">
        <x:v>-0.000002202990556634306</x:v>
      </x:c>
      <x:c r="H823" s="14" t="n">
        <x:v>21.66658405243881</x:v>
      </x:c>
      <x:c r="I823" s="14" t="n">
        <x:v>21.66658405243881</x:v>
      </x:c>
    </x:row>
    <x:row r="824" ht="25" customHeight="1">
      <x:c r="A824" s="13" t="str">
        <x:v>K-D-001</x:v>
      </x:c>
      <x:c r="B824" s="13" t="str">
        <x:v>Outline</x:v>
      </x:c>
      <x:c r="C824" s="13" t="n">
        <x:v>1</x:v>
      </x:c>
      <x:c r="D824" s="15" t="n">
        <x:v>-178.74015597846565</x:v>
      </x:c>
      <x:c r="E824" s="15" t="n">
        <x:v>-92.83464724623313</x:v>
      </x:c>
      <x:c r="F824" s="15" t="n">
        <x:v>31.968505363764727</x:v>
      </x:c>
      <x:c r="G824" s="15" t="n">
        <x:v>0</x:v>
      </x:c>
      <x:c r="H824" s="15" t="n">
        <x:v>0</x:v>
      </x:c>
      <x:c r="I824" s="15" t="n">
        <x:v>25.455848704842264</x:v>
      </x:c>
    </x:row>
    <x:row r="825" ht="25" customHeight="1">
      <x:c r="A825" s="2" t="str">
        <x:v>K-D-001</x:v>
      </x:c>
      <x:c r="B825" s="2" t="str">
        <x:v>Outline</x:v>
      </x:c>
      <x:c r="C825" s="2" t="n">
        <x:v>2</x:v>
      </x:c>
      <x:c r="D825" s="14" t="n">
        <x:v>-153.54331084123748</x:v>
      </x:c>
      <x:c r="E825" s="14" t="n">
        <x:v>-92.83464724623313</x:v>
      </x:c>
      <x:c r="F825" s="14" t="n">
        <x:v>28.346457819300376</x:v>
      </x:c>
      <x:c r="G825" s="14" t="n">
        <x:v>25.455848410382913</x:v>
      </x:c>
      <x:c r="H825" s="14" t="n">
        <x:v>-2.5010125204434597e-7</x:v>
      </x:c>
      <x:c r="I825" s="14" t="n">
        <x:v>25.322525400753065</x:v>
      </x:c>
    </x:row>
    <x:row r="826" ht="25" customHeight="1">
      <x:c r="A826" s="13" t="str">
        <x:v>K-D-001</x:v>
      </x:c>
      <x:c r="B826" s="13" t="str">
        <x:v>Outline</x:v>
      </x:c>
      <x:c r="C826" s="13" t="n">
        <x:v>3</x:v>
      </x:c>
      <x:c r="D826" s="15" t="n">
        <x:v>-128.34645631745107</x:v>
      </x:c>
      <x:c r="E826" s="15" t="n">
        <x:v>-92.83464724623313</x:v>
      </x:c>
      <x:c r="F826" s="15" t="n">
        <x:v>30.866143271679015</x:v>
      </x:c>
      <x:c r="G826" s="15" t="n">
        <x:v>50.03781459710267</x:v>
      </x:c>
      <x:c r="H826" s="15" t="n">
        <x:v>-6.079244959104819</x:v>
      </x:c>
      <x:c r="I826" s="15" t="n">
        <x:v>19.7637240959822</x:v>
      </x:c>
    </x:row>
    <x:row r="827" ht="25" customHeight="1">
      <x:c r="A827" s="2" t="str">
        <x:v>K-D-001</x:v>
      </x:c>
      <x:c r="B827" s="2" t="str">
        <x:v>Outline</x:v>
      </x:c>
      <x:c r="C827" s="2" t="n">
        <x:v>4</x:v>
      </x:c>
      <x:c r="D827" s="14" t="n">
        <x:v>-127.55905549357257</x:v>
      </x:c>
      <x:c r="E827" s="14" t="n">
        <x:v>-92.83464724623313</x:v>
      </x:c>
      <x:c r="F827" s="14" t="n">
        <x:v>11.118110709303007</x:v>
      </x:c>
      <x:c r="G827" s="14" t="n">
        <x:v>53.62710106458562</x:v>
      </x:c>
      <x:c r="H827" s="14" t="n">
        <x:v>13.355821383973248</x:v>
      </x:c>
      <x:c r="I827" s="14" t="n">
        <x:v>23.401195741648205</x:v>
      </x:c>
    </x:row>
    <x:row r="828" ht="25" customHeight="1">
      <x:c r="A828" s="13" t="str">
        <x:v>K-D-001</x:v>
      </x:c>
      <x:c r="B828" s="13" t="str">
        <x:v>Outline</x:v>
      </x:c>
      <x:c r="C828" s="13" t="n">
        <x:v>5</x:v>
      </x:c>
      <x:c r="D828" s="15" t="n">
        <x:v>-150.39369815916527</x:v>
      </x:c>
      <x:c r="E828" s="15" t="n">
        <x:v>-92.83464724623313</x:v>
      </x:c>
      <x:c r="F828" s="15" t="n">
        <x:v>6.00000007415381</x:v>
      </x:c>
      <x:c r="G828" s="15" t="n">
        <x:v>31.753035387726896</x:v>
      </x:c>
      <x:c r="H828" s="15" t="n">
        <x:v>21.670940158492392</x:v>
      </x:c>
      <x:c r="I828" s="15" t="n">
        <x:v>26.797688253466386</x:v>
      </x:c>
    </x:row>
    <x:row r="829" ht="25" customHeight="1">
      <x:c r="A829" s="2" t="str">
        <x:v>K-D-001</x:v>
      </x:c>
      <x:c r="B829" s="2" t="str">
        <x:v>Outline</x:v>
      </x:c>
      <x:c r="C829" s="2" t="n">
        <x:v>6</x:v>
      </x:c>
      <x:c r="D829" s="14" t="n">
        <x:v>-176.77164453221118</x:v>
      </x:c>
      <x:c r="E829" s="14" t="n">
        <x:v>-92.83464724623313</x:v>
      </x:c>
      <x:c r="F829" s="14" t="n">
        <x:v>10.724409124043984</x:v>
      </x:c>
      <x:c r="G829" s="14" t="n">
        <x:v>4.971250806606963</x:v>
      </x:c>
      <x:c r="H829" s="14" t="n">
        <x:v>20.747850906627903</x:v>
      </x:c>
      <x:c r="I829" s="14" t="n">
        <x:v>21.335103992166335</x:v>
      </x:c>
    </x:row>
    <x:row r="830" ht="25" customHeight="1">
      <x:c r="A830" s="13" t="str">
        <x:v>K-P-001</x:v>
      </x:c>
      <x:c r="B830" s="13" t="str">
        <x:v>Outline</x:v>
      </x:c>
      <x:c r="C830" s="13" t="n">
        <x:v>1</x:v>
      </x:c>
      <x:c r="D830" s="15" t="n">
        <x:v>-178.74015597846565</x:v>
      </x:c>
      <x:c r="E830" s="15" t="n">
        <x:v>92.83464724623313</x:v>
      </x:c>
      <x:c r="F830" s="15" t="n">
        <x:v>31.968505363764727</x:v>
      </x:c>
      <x:c r="G830" s="15" t="n">
        <x:v>0</x:v>
      </x:c>
      <x:c r="H830" s="15" t="n">
        <x:v>0</x:v>
      </x:c>
      <x:c r="I830" s="15" t="n">
        <x:v>25.455848704842264</x:v>
      </x:c>
    </x:row>
    <x:row r="831" ht="25" customHeight="1">
      <x:c r="A831" s="2" t="str">
        <x:v>K-P-001</x:v>
      </x:c>
      <x:c r="B831" s="2" t="str">
        <x:v>Outline</x:v>
      </x:c>
      <x:c r="C831" s="2" t="n">
        <x:v>2</x:v>
      </x:c>
      <x:c r="D831" s="14" t="n">
        <x:v>-153.54331084123748</x:v>
      </x:c>
      <x:c r="E831" s="14" t="n">
        <x:v>92.83464724623313</x:v>
      </x:c>
      <x:c r="F831" s="14" t="n">
        <x:v>28.346457819300376</x:v>
      </x:c>
      <x:c r="G831" s="14" t="n">
        <x:v>25.455848410382913</x:v>
      </x:c>
      <x:c r="H831" s="14" t="n">
        <x:v>-2.5010125204434597e-7</x:v>
      </x:c>
      <x:c r="I831" s="14" t="n">
        <x:v>25.322525400753065</x:v>
      </x:c>
    </x:row>
    <x:row r="832" ht="25" customHeight="1">
      <x:c r="A832" s="13" t="str">
        <x:v>K-P-001</x:v>
      </x:c>
      <x:c r="B832" s="13" t="str">
        <x:v>Outline</x:v>
      </x:c>
      <x:c r="C832" s="13" t="n">
        <x:v>3</x:v>
      </x:c>
      <x:c r="D832" s="15" t="n">
        <x:v>-128.34645631745107</x:v>
      </x:c>
      <x:c r="E832" s="15" t="n">
        <x:v>92.83464724623313</x:v>
      </x:c>
      <x:c r="F832" s="15" t="n">
        <x:v>30.866143271679015</x:v>
      </x:c>
      <x:c r="G832" s="15" t="n">
        <x:v>50.03781459710267</x:v>
      </x:c>
      <x:c r="H832" s="15" t="n">
        <x:v>-6.079244959104819</x:v>
      </x:c>
      <x:c r="I832" s="15" t="n">
        <x:v>19.7637240959822</x:v>
      </x:c>
    </x:row>
    <x:row r="833" ht="25" customHeight="1">
      <x:c r="A833" s="2" t="str">
        <x:v>K-P-001</x:v>
      </x:c>
      <x:c r="B833" s="2" t="str">
        <x:v>Outline</x:v>
      </x:c>
      <x:c r="C833" s="2" t="n">
        <x:v>4</x:v>
      </x:c>
      <x:c r="D833" s="14" t="n">
        <x:v>-127.55905549357257</x:v>
      </x:c>
      <x:c r="E833" s="14" t="n">
        <x:v>92.83464724623313</x:v>
      </x:c>
      <x:c r="F833" s="14" t="n">
        <x:v>11.118110709303007</x:v>
      </x:c>
      <x:c r="G833" s="14" t="n">
        <x:v>53.62710106458562</x:v>
      </x:c>
      <x:c r="H833" s="14" t="n">
        <x:v>13.355821383973248</x:v>
      </x:c>
      <x:c r="I833" s="14" t="n">
        <x:v>23.401195741648205</x:v>
      </x:c>
    </x:row>
    <x:row r="834" ht="25" customHeight="1">
      <x:c r="A834" s="13" t="str">
        <x:v>K-P-001</x:v>
      </x:c>
      <x:c r="B834" s="13" t="str">
        <x:v>Outline</x:v>
      </x:c>
      <x:c r="C834" s="13" t="n">
        <x:v>5</x:v>
      </x:c>
      <x:c r="D834" s="15" t="n">
        <x:v>-150.39369815916527</x:v>
      </x:c>
      <x:c r="E834" s="15" t="n">
        <x:v>92.83464724623313</x:v>
      </x:c>
      <x:c r="F834" s="15" t="n">
        <x:v>6.00000007415381</x:v>
      </x:c>
      <x:c r="G834" s="15" t="n">
        <x:v>31.753035387726896</x:v>
      </x:c>
      <x:c r="H834" s="15" t="n">
        <x:v>21.670940158492392</x:v>
      </x:c>
      <x:c r="I834" s="15" t="n">
        <x:v>26.797688253466386</x:v>
      </x:c>
    </x:row>
    <x:row r="835" ht="25" customHeight="1">
      <x:c r="A835" s="2" t="str">
        <x:v>K-P-001</x:v>
      </x:c>
      <x:c r="B835" s="2" t="str">
        <x:v>Outline</x:v>
      </x:c>
      <x:c r="C835" s="2" t="n">
        <x:v>6</x:v>
      </x:c>
      <x:c r="D835" s="14" t="n">
        <x:v>-176.77164453221118</x:v>
      </x:c>
      <x:c r="E835" s="14" t="n">
        <x:v>92.83464724623313</x:v>
      </x:c>
      <x:c r="F835" s="14" t="n">
        <x:v>10.724409124043984</x:v>
      </x:c>
      <x:c r="G835" s="14" t="n">
        <x:v>4.971250806606963</x:v>
      </x:c>
      <x:c r="H835" s="14" t="n">
        <x:v>20.747850906627903</x:v>
      </x:c>
      <x:c r="I835" s="14" t="n">
        <x:v>21.335103992166335</x:v>
      </x:c>
    </x:row>
    <x:row r="836" ht="25" customHeight="1">
      <x:c r="A836" s="13" t="str">
        <x:v>K-D-002</x:v>
      </x:c>
      <x:c r="B836" s="13" t="str">
        <x:v>Outline</x:v>
      </x:c>
      <x:c r="C836" s="13" t="n">
        <x:v>1</x:v>
      </x:c>
      <x:c r="D836" s="15" t="n">
        <x:v>94.65354634082225</x:v>
      </x:c>
      <x:c r="E836" s="15" t="n">
        <x:v>-91.40485853660763</x:v>
      </x:c>
      <x:c r="F836" s="15" t="n">
        <x:v>33.39142545940369</x:v>
      </x:c>
      <x:c r="G836" s="15" t="n">
        <x:v>0</x:v>
      </x:c>
      <x:c r="H836" s="15" t="n">
        <x:v>0</x:v>
      </x:c>
      <x:c r="I836" s="15" t="n">
        <x:v>57.51795584689489</x:v>
      </x:c>
    </x:row>
    <x:row r="837" ht="25" customHeight="1">
      <x:c r="A837" s="2" t="str">
        <x:v>K-D-002</x:v>
      </x:c>
      <x:c r="B837" s="2" t="str">
        <x:v>Outline</x:v>
      </x:c>
      <x:c r="C837" s="2" t="n">
        <x:v>2</x:v>
      </x:c>
      <x:c r="D837" s="14" t="n">
        <x:v>151.346461979423</x:v>
      </x:c>
      <x:c r="E837" s="14" t="n">
        <x:v>-91.40485853660763</x:v>
      </x:c>
      <x:c r="F837" s="14" t="n">
        <x:v>23.684285757109876</x:v>
      </x:c>
      <x:c r="G837" s="14" t="n">
        <x:v>57.51795643674842</x:v>
      </x:c>
      <x:c r="H837" s="14" t="n">
        <x:v>-2.1167193981848932e-7</x:v>
      </x:c>
      <x:c r="I837" s="14" t="n">
        <x:v>14.453780890515281</x:v>
      </x:c>
    </x:row>
    <x:row r="838" ht="25" customHeight="1">
      <x:c r="A838" s="13" t="str">
        <x:v>K-D-002</x:v>
      </x:c>
      <x:c r="B838" s="13" t="str">
        <x:v>Outline</x:v>
      </x:c>
      <x:c r="C838" s="13" t="n">
        <x:v>3</x:v>
      </x:c>
      <x:c r="D838" s="15" t="n">
        <x:v>150.5590611555445</x:v>
      </x:c>
      <x:c r="E838" s="15" t="n">
        <x:v>-91.40485853660763</x:v>
      </x:c>
      <x:c r="F838" s="15" t="n">
        <x:v>9.251968480470612</x:v>
      </x:c>
      <x:c r="G838" s="15" t="n">
        <x:v>59.17755080450539</x:v>
      </x:c>
      <x:c r="H838" s="15" t="n">
        <x:v>14.358186750837106</x:v>
      </x:c>
      <x:c r="I838" s="15" t="n">
        <x:v>27.75025983648792</x:v>
      </x:c>
    </x:row>
    <x:row r="839" ht="25" customHeight="1">
      <x:c r="A839" s="2" t="str">
        <x:v>K-D-002</x:v>
      </x:c>
      <x:c r="B839" s="2" t="str">
        <x:v>Outline</x:v>
      </x:c>
      <x:c r="C839" s="2" t="n">
        <x:v>4</x:v>
      </x:c>
      <x:c r="D839" s="14" t="n">
        <x:v>123.00000416012261</x:v>
      </x:c>
      <x:c r="E839" s="14" t="n">
        <x:v>-91.40485853660763</x:v>
      </x:c>
      <x:c r="F839" s="14" t="n">
        <x:v>6.00000007415381</x:v>
      </x:c>
      <x:c r="G839" s="14" t="n">
        <x:v>32.56262728733293</x:v>
      </x:c>
      <x:c r="H839" s="14" t="n">
        <x:v>22.21457160407064</x:v>
      </x:c>
      <x:c r="I839" s="14" t="n">
        <x:v>27.24417523592955</x:v>
      </x:c>
    </x:row>
    <x:row r="840" ht="25" customHeight="1">
      <x:c r="A840" s="13" t="str">
        <x:v>K-D-002</x:v>
      </x:c>
      <x:c r="B840" s="13" t="str">
        <x:v>Outline</x:v>
      </x:c>
      <x:c r="C840" s="13" t="n">
        <x:v>5</x:v>
      </x:c>
      <x:c r="D840" s="15" t="n">
        <x:v>95.83464757663998</x:v>
      </x:c>
      <x:c r="E840" s="15" t="n">
        <x:v>-91.40485853660763</x:v>
      </x:c>
      <x:c r="F840" s="15" t="n">
        <x:v>8.070866071333096</x:v>
      </x:c>
      <x:c r="G840" s="15" t="n">
        <x:v>5.4374374729773365</x:v>
      </x:c>
      <x:c r="H840" s="15" t="n">
        <x:v>24.75802929879272</x:v>
      </x:c>
      <x:c r="I840" s="15" t="n">
        <x:v>25.348091207309086</x:v>
      </x:c>
    </x:row>
    <x:row r="841" ht="25" customHeight="1">
      <x:c r="A841" s="2" t="str">
        <x:v>K-P-002</x:v>
      </x:c>
      <x:c r="B841" s="2" t="str">
        <x:v>Outline</x:v>
      </x:c>
      <x:c r="C841" s="2" t="n">
        <x:v>1</x:v>
      </x:c>
      <x:c r="D841" s="14" t="n">
        <x:v>94.65354634082225</x:v>
      </x:c>
      <x:c r="E841" s="14" t="n">
        <x:v>91.40485853660763</x:v>
      </x:c>
      <x:c r="F841" s="14" t="n">
        <x:v>33.39142545940369</x:v>
      </x:c>
      <x:c r="G841" s="14" t="n">
        <x:v>0</x:v>
      </x:c>
      <x:c r="H841" s="14" t="n">
        <x:v>0</x:v>
      </x:c>
      <x:c r="I841" s="14" t="n">
        <x:v>57.51795584689489</x:v>
      </x:c>
    </x:row>
    <x:row r="842" ht="25" customHeight="1">
      <x:c r="A842" s="13" t="str">
        <x:v>K-P-002</x:v>
      </x:c>
      <x:c r="B842" s="13" t="str">
        <x:v>Outline</x:v>
      </x:c>
      <x:c r="C842" s="13" t="n">
        <x:v>2</x:v>
      </x:c>
      <x:c r="D842" s="15" t="n">
        <x:v>151.346461979423</x:v>
      </x:c>
      <x:c r="E842" s="15" t="n">
        <x:v>91.40485853660763</x:v>
      </x:c>
      <x:c r="F842" s="15" t="n">
        <x:v>23.684285757109876</x:v>
      </x:c>
      <x:c r="G842" s="15" t="n">
        <x:v>57.51795643674842</x:v>
      </x:c>
      <x:c r="H842" s="15" t="n">
        <x:v>-2.1167193981848932e-7</x:v>
      </x:c>
      <x:c r="I842" s="15" t="n">
        <x:v>14.453780890515281</x:v>
      </x:c>
    </x:row>
    <x:row r="843" ht="25" customHeight="1">
      <x:c r="A843" s="2" t="str">
        <x:v>K-P-002</x:v>
      </x:c>
      <x:c r="B843" s="2" t="str">
        <x:v>Outline</x:v>
      </x:c>
      <x:c r="C843" s="2" t="n">
        <x:v>3</x:v>
      </x:c>
      <x:c r="D843" s="14" t="n">
        <x:v>150.5590611555445</x:v>
      </x:c>
      <x:c r="E843" s="14" t="n">
        <x:v>91.40485853660763</x:v>
      </x:c>
      <x:c r="F843" s="14" t="n">
        <x:v>9.251968480470612</x:v>
      </x:c>
      <x:c r="G843" s="14" t="n">
        <x:v>59.17755080450539</x:v>
      </x:c>
      <x:c r="H843" s="14" t="n">
        <x:v>14.358186750837106</x:v>
      </x:c>
      <x:c r="I843" s="14" t="n">
        <x:v>27.75025983648792</x:v>
      </x:c>
    </x:row>
    <x:row r="844" ht="25" customHeight="1">
      <x:c r="A844" s="13" t="str">
        <x:v>K-P-002</x:v>
      </x:c>
      <x:c r="B844" s="13" t="str">
        <x:v>Outline</x:v>
      </x:c>
      <x:c r="C844" s="13" t="n">
        <x:v>4</x:v>
      </x:c>
      <x:c r="D844" s="15" t="n">
        <x:v>123.00000416012261</x:v>
      </x:c>
      <x:c r="E844" s="15" t="n">
        <x:v>91.40485853660763</x:v>
      </x:c>
      <x:c r="F844" s="15" t="n">
        <x:v>6.00000007415381</x:v>
      </x:c>
      <x:c r="G844" s="15" t="n">
        <x:v>32.56262728733293</x:v>
      </x:c>
      <x:c r="H844" s="15" t="n">
        <x:v>22.21457160407064</x:v>
      </x:c>
      <x:c r="I844" s="15" t="n">
        <x:v>27.24417523592955</x:v>
      </x:c>
    </x:row>
    <x:row r="845" ht="25" customHeight="1">
      <x:c r="A845" s="2" t="str">
        <x:v>K-P-002</x:v>
      </x:c>
      <x:c r="B845" s="2" t="str">
        <x:v>Outline</x:v>
      </x:c>
      <x:c r="C845" s="2" t="n">
        <x:v>5</x:v>
      </x:c>
      <x:c r="D845" s="14" t="n">
        <x:v>95.83464757663998</x:v>
      </x:c>
      <x:c r="E845" s="14" t="n">
        <x:v>91.40485853660763</x:v>
      </x:c>
      <x:c r="F845" s="14" t="n">
        <x:v>8.070866071333096</x:v>
      </x:c>
      <x:c r="G845" s="14" t="n">
        <x:v>5.4374374729773365</x:v>
      </x:c>
      <x:c r="H845" s="14" t="n">
        <x:v>24.75802929879272</x:v>
      </x:c>
      <x:c r="I845" s="14" t="n">
        <x:v>25.348091207309086</x:v>
      </x:c>
    </x:row>
  </x:sheetData>
  <x:pageMargins left="0.7" right="0.7" top="0.75" bottom="0.75" header="0.3" footer="0.3"/>
  <x:tableParts count="1">
    <x:tablePart xmlns:r="http://schemas.openxmlformats.org/officeDocument/2006/relationships" r:id="Rfd8c18973cbc43fc"/>
  </x:tableParts>
</x:worksheet>
</file>